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3DA3B5ED-2CD1-44ED-BAA1-4556BDFEBE03}" xr6:coauthVersionLast="47" xr6:coauthVersionMax="47" xr10:uidLastSave="{00000000-0000-0000-0000-000000000000}"/>
  <workbookProtection workbookAlgorithmName="SHA-512" workbookHashValue="Q9ZFMg+ELCap1fnaNc8qGY0QAt43MRKe9EqMjLHbODAJTFN2dXHy2qpwmR3FsjmxzR7jUik/e98c08//Mbj+7g==" workbookSaltValue="dckwnYfgBh94UYenQo4SSA==" workbookSpinCount="100000" lockStructure="1"/>
  <bookViews>
    <workbookView xWindow="617" yWindow="463" windowWidth="15652" windowHeight="16988" tabRatio="687" xr2:uid="{00000000-000D-0000-FFFF-FFFF00000000}"/>
  </bookViews>
  <sheets>
    <sheet name="作成・報告要領 " sheetId="14" r:id="rId1"/>
    <sheet name="報告書" sheetId="5" r:id="rId2"/>
    <sheet name="1年目" sheetId="17" r:id="rId3"/>
    <sheet name="2年目" sheetId="29" r:id="rId4"/>
    <sheet name="3年目" sheetId="30" r:id="rId5"/>
    <sheet name="インポート用" sheetId="19" state="hidden" r:id="rId6"/>
  </sheets>
  <definedNames>
    <definedName name="_xlnm.Print_Area" localSheetId="2">'1年目'!$A$1:$AN$39</definedName>
    <definedName name="_xlnm.Print_Area" localSheetId="3">'2年目'!$A$1:$AN$39</definedName>
    <definedName name="_xlnm.Print_Area" localSheetId="4">'3年目'!$A$1:$AN$39</definedName>
    <definedName name="_xlnm.Print_Area" localSheetId="0">'作成・報告要領 '!$A$1:$AJ$63</definedName>
    <definedName name="_xlnm.Print_Area" localSheetId="1">報告書!$A$1:$AG$44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9" l="1"/>
  <c r="E2" i="19"/>
  <c r="D2" i="19"/>
  <c r="AR2" i="19" l="1"/>
  <c r="AQ2" i="19"/>
  <c r="AP2" i="19"/>
  <c r="AO2" i="19"/>
  <c r="AN2" i="19"/>
  <c r="AM2" i="19"/>
  <c r="AL2" i="19"/>
  <c r="AK2" i="19"/>
  <c r="AJ2" i="19"/>
  <c r="AF2" i="19"/>
  <c r="S2" i="19"/>
  <c r="R2" i="19"/>
  <c r="Q2" i="19"/>
  <c r="P2" i="19"/>
  <c r="M2" i="19"/>
  <c r="L2" i="19"/>
  <c r="K2" i="19"/>
  <c r="J2" i="19"/>
  <c r="I2" i="19"/>
  <c r="H2" i="19"/>
  <c r="F2" i="19"/>
  <c r="C2" i="19"/>
  <c r="B2" i="19"/>
  <c r="AP29" i="30"/>
  <c r="AQ29" i="30" s="1"/>
  <c r="AP28" i="30"/>
  <c r="AQ28" i="30" s="1"/>
  <c r="AP27" i="30"/>
  <c r="AQ27" i="30" s="1"/>
  <c r="AP26" i="30"/>
  <c r="AQ26" i="30" s="1"/>
  <c r="AF22" i="30"/>
  <c r="AB22" i="30"/>
  <c r="X22" i="30"/>
  <c r="T22" i="30"/>
  <c r="P22" i="30"/>
  <c r="L22" i="30"/>
  <c r="H22" i="30"/>
  <c r="AP21" i="30"/>
  <c r="AQ21" i="30" s="1"/>
  <c r="AP20" i="30"/>
  <c r="AQ20" i="30" s="1"/>
  <c r="AP19" i="30"/>
  <c r="AQ19" i="30" s="1"/>
  <c r="AP18" i="30"/>
  <c r="AQ18" i="30" s="1"/>
  <c r="AP17" i="30"/>
  <c r="AQ17" i="30" s="1"/>
  <c r="AP16" i="30"/>
  <c r="AQ16" i="30" s="1"/>
  <c r="AP15" i="30"/>
  <c r="AQ15" i="30" s="1"/>
  <c r="AP14" i="30"/>
  <c r="AQ14" i="30" s="1"/>
  <c r="AP13" i="30"/>
  <c r="AQ13" i="30" s="1"/>
  <c r="AP12" i="30"/>
  <c r="AQ12" i="30" s="1"/>
  <c r="AP11" i="30"/>
  <c r="AQ11" i="30" s="1"/>
  <c r="AP10" i="30"/>
  <c r="AQ10" i="30" s="1"/>
  <c r="AP29" i="29"/>
  <c r="AQ29" i="29" s="1"/>
  <c r="AP28" i="29"/>
  <c r="AQ28" i="29" s="1"/>
  <c r="AP27" i="29"/>
  <c r="AQ27" i="29" s="1"/>
  <c r="AP26" i="29"/>
  <c r="AQ26" i="29" s="1"/>
  <c r="AF22" i="29"/>
  <c r="AB22" i="29"/>
  <c r="X22" i="29"/>
  <c r="T22" i="29"/>
  <c r="P22" i="29"/>
  <c r="L22" i="29"/>
  <c r="H22" i="29"/>
  <c r="AP21" i="29"/>
  <c r="AQ21" i="29" s="1"/>
  <c r="AP20" i="29"/>
  <c r="AQ20" i="29" s="1"/>
  <c r="AP19" i="29"/>
  <c r="AQ19" i="29" s="1"/>
  <c r="AP18" i="29"/>
  <c r="AQ18" i="29" s="1"/>
  <c r="AP17" i="29"/>
  <c r="AQ17" i="29" s="1"/>
  <c r="AP16" i="29"/>
  <c r="AQ16" i="29" s="1"/>
  <c r="AP15" i="29"/>
  <c r="AQ15" i="29" s="1"/>
  <c r="AP14" i="29"/>
  <c r="AQ14" i="29" s="1"/>
  <c r="AP13" i="29"/>
  <c r="AQ13" i="29" s="1"/>
  <c r="AP12" i="29"/>
  <c r="AQ12" i="29" s="1"/>
  <c r="AP11" i="29"/>
  <c r="AQ11" i="29" s="1"/>
  <c r="AP10" i="29"/>
  <c r="AQ10" i="29" s="1"/>
  <c r="AL28" i="5" l="1"/>
  <c r="AI2" i="19" s="1"/>
  <c r="AK28" i="5"/>
  <c r="AH2" i="19" s="1"/>
  <c r="AJ28" i="5"/>
  <c r="AG2" i="19" s="1"/>
  <c r="AN26" i="5" l="1"/>
  <c r="AE2" i="19" s="1"/>
  <c r="AM26" i="5"/>
  <c r="AD2" i="19" s="1"/>
  <c r="AL26" i="5"/>
  <c r="AC2" i="19" s="1"/>
  <c r="AK26" i="5"/>
  <c r="AB2" i="19" s="1"/>
  <c r="AJ26" i="5"/>
  <c r="AA2" i="19" s="1"/>
  <c r="AP21" i="17" l="1"/>
  <c r="AQ21" i="17" s="1"/>
  <c r="AP20" i="17"/>
  <c r="AQ20" i="17" s="1"/>
  <c r="AP19" i="17"/>
  <c r="AQ19" i="17" s="1"/>
  <c r="AP18" i="17"/>
  <c r="AQ18" i="17" s="1"/>
  <c r="AP17" i="17"/>
  <c r="AQ17" i="17" s="1"/>
  <c r="AP16" i="17"/>
  <c r="AQ16" i="17" s="1"/>
  <c r="AP15" i="17"/>
  <c r="AQ15" i="17" s="1"/>
  <c r="AP14" i="17"/>
  <c r="AQ14" i="17" s="1"/>
  <c r="AP13" i="17"/>
  <c r="AQ13" i="17" s="1"/>
  <c r="AP12" i="17"/>
  <c r="AQ12" i="17" s="1"/>
  <c r="AP11" i="17"/>
  <c r="AQ11" i="17" s="1"/>
  <c r="AP10" i="17"/>
  <c r="AQ10" i="17" s="1"/>
  <c r="BC25" i="5" l="1"/>
  <c r="BD25" i="5" s="1"/>
  <c r="Z2" i="19" s="1"/>
  <c r="BA25" i="5"/>
  <c r="BB25" i="5" s="1"/>
  <c r="Y2" i="19" s="1"/>
  <c r="BC24" i="5"/>
  <c r="BD24" i="5" s="1"/>
  <c r="X2" i="19" s="1"/>
  <c r="BA24" i="5"/>
  <c r="BB24" i="5" s="1"/>
  <c r="W2" i="19" s="1"/>
  <c r="BC23" i="5"/>
  <c r="BD23" i="5" s="1"/>
  <c r="V2" i="19" s="1"/>
  <c r="BA23" i="5"/>
  <c r="BB23" i="5" s="1"/>
  <c r="U2" i="19" s="1"/>
  <c r="AI22" i="5" l="1"/>
  <c r="AJ22" i="5" s="1"/>
  <c r="T2" i="19" s="1"/>
  <c r="AK16" i="5"/>
  <c r="AL16" i="5" s="1"/>
  <c r="O2" i="19" s="1"/>
  <c r="AI16" i="5"/>
  <c r="AJ16" i="5" s="1"/>
  <c r="N2" i="19" s="1"/>
  <c r="AP27" i="17" l="1"/>
  <c r="AQ27" i="17" s="1"/>
  <c r="AF22" i="17"/>
  <c r="AP29" i="17" l="1"/>
  <c r="AQ29" i="17" s="1"/>
  <c r="AP28" i="17"/>
  <c r="AQ28" i="17" s="1"/>
  <c r="AP26" i="17"/>
  <c r="AQ26" i="17" s="1"/>
  <c r="AB22" i="17"/>
  <c r="X22" i="17"/>
  <c r="T22" i="17"/>
  <c r="P22" i="17"/>
  <c r="L22" i="17"/>
  <c r="H2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6" authorId="0" shapeId="0" xr:uid="{CF052EAE-20D9-4E72-AF48-FF468EE00B0E}">
      <text>
        <r>
          <rPr>
            <sz val="10"/>
            <color indexed="81"/>
            <rFont val="MS P ゴシック"/>
            <family val="3"/>
            <charset val="128"/>
          </rPr>
          <t xml:space="preserve">その他のエネルギーの種類等をご記入下さい。
例：薪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6" authorId="0" shapeId="0" xr:uid="{D32D1C1B-E68C-4BF1-A387-0D15E9855138}">
      <text>
        <r>
          <rPr>
            <sz val="10"/>
            <color indexed="81"/>
            <rFont val="MS P ゴシック"/>
            <family val="3"/>
            <charset val="128"/>
          </rPr>
          <t xml:space="preserve">その他のエネルギーの種類等をご記入下さい。
例：薪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6" authorId="0" shapeId="0" xr:uid="{48D74834-E913-412B-A0CB-49C3A07345F5}">
      <text>
        <r>
          <rPr>
            <sz val="10"/>
            <color indexed="81"/>
            <rFont val="MS P ゴシック"/>
            <family val="3"/>
            <charset val="128"/>
          </rPr>
          <t xml:space="preserve">その他のエネルギーの種類等をご記入下さい。
例：薪
</t>
        </r>
      </text>
    </comment>
  </commentList>
</comments>
</file>

<file path=xl/sharedStrings.xml><?xml version="1.0" encoding="utf-8"?>
<sst xmlns="http://schemas.openxmlformats.org/spreadsheetml/2006/main" count="528" uniqueCount="222">
  <si>
    <t>都道
府県</t>
    <rPh sb="0" eb="2">
      <t>トドウ</t>
    </rPh>
    <rPh sb="3" eb="5">
      <t>フケン</t>
    </rPh>
    <phoneticPr fontId="10"/>
  </si>
  <si>
    <t>市区
町村</t>
    <rPh sb="0" eb="2">
      <t>シク</t>
    </rPh>
    <rPh sb="3" eb="5">
      <t>チョウソン</t>
    </rPh>
    <phoneticPr fontId="10"/>
  </si>
  <si>
    <t>原則として、プロジェクトの完了後３年間の報告が必要です。</t>
    <rPh sb="0" eb="2">
      <t>ゲンソク</t>
    </rPh>
    <rPh sb="13" eb="16">
      <t>カンリョウゴ</t>
    </rPh>
    <rPh sb="17" eb="19">
      <t>ネンカン</t>
    </rPh>
    <rPh sb="20" eb="22">
      <t>ホウコク</t>
    </rPh>
    <rPh sb="23" eb="25">
      <t>ヒツヨウ</t>
    </rPh>
    <phoneticPr fontId="10"/>
  </si>
  <si>
    <t>事業者名</t>
    <rPh sb="0" eb="3">
      <t>ジギョウシャ</t>
    </rPh>
    <rPh sb="3" eb="4">
      <t>メイ</t>
    </rPh>
    <phoneticPr fontId="10"/>
  </si>
  <si>
    <t>電  力</t>
    <rPh sb="0" eb="1">
      <t>デン</t>
    </rPh>
    <rPh sb="3" eb="4">
      <t>チカラ</t>
    </rPh>
    <phoneticPr fontId="10"/>
  </si>
  <si>
    <t>灯油</t>
    <rPh sb="0" eb="2">
      <t>トウユ</t>
    </rPh>
    <phoneticPr fontId="10"/>
  </si>
  <si>
    <t>その他</t>
    <rPh sb="2" eb="3">
      <t>タ</t>
    </rPh>
    <phoneticPr fontId="10"/>
  </si>
  <si>
    <t>単位</t>
    <rPh sb="0" eb="2">
      <t>タンイ</t>
    </rPh>
    <phoneticPr fontId="10"/>
  </si>
  <si>
    <t>kWh/月</t>
    <rPh sb="4" eb="5">
      <t>ツキ</t>
    </rPh>
    <phoneticPr fontId="10"/>
  </si>
  <si>
    <t>ｍ3/月</t>
    <rPh sb="3" eb="4">
      <t>ツキ</t>
    </rPh>
    <phoneticPr fontId="10"/>
  </si>
  <si>
    <t>L/月</t>
    <rPh sb="2" eb="3">
      <t>ツキ</t>
    </rPh>
    <phoneticPr fontId="10"/>
  </si>
  <si>
    <t>年</t>
    <rPh sb="0" eb="1">
      <t>ネン</t>
    </rPh>
    <phoneticPr fontId="10"/>
  </si>
  <si>
    <t>月</t>
    <rPh sb="0" eb="1">
      <t>ガツ</t>
    </rPh>
    <phoneticPr fontId="10"/>
  </si>
  <si>
    <t>合計（年間値）</t>
    <rPh sb="0" eb="2">
      <t>ゴウケイ</t>
    </rPh>
    <rPh sb="3" eb="5">
      <t>ネンカン</t>
    </rPh>
    <rPh sb="5" eb="6">
      <t>チ</t>
    </rPh>
    <phoneticPr fontId="10"/>
  </si>
  <si>
    <t>（記入上の留意点）</t>
    <rPh sb="1" eb="3">
      <t>キニュウ</t>
    </rPh>
    <rPh sb="3" eb="4">
      <t>ジョウ</t>
    </rPh>
    <rPh sb="5" eb="8">
      <t>リュウイテン</t>
    </rPh>
    <phoneticPr fontId="10"/>
  </si>
  <si>
    <t>注１</t>
    <rPh sb="0" eb="1">
      <t>チュウ</t>
    </rPh>
    <phoneticPr fontId="10"/>
  </si>
  <si>
    <t>注２</t>
    <rPh sb="0" eb="1">
      <t>チュウ</t>
    </rPh>
    <phoneticPr fontId="10"/>
  </si>
  <si>
    <t>提出日</t>
    <rPh sb="0" eb="3">
      <t>テイシュツビ</t>
    </rPh>
    <phoneticPr fontId="10"/>
  </si>
  <si>
    <t>ＬＰＧ</t>
    <phoneticPr fontId="10"/>
  </si>
  <si>
    <t>太陽光発電</t>
    <rPh sb="0" eb="3">
      <t>タイヨウコウ</t>
    </rPh>
    <rPh sb="3" eb="5">
      <t>ハツデン</t>
    </rPh>
    <phoneticPr fontId="10"/>
  </si>
  <si>
    <t>購入量</t>
    <rPh sb="0" eb="3">
      <t>コウニュウリョウ</t>
    </rPh>
    <phoneticPr fontId="10"/>
  </si>
  <si>
    <t>発電量</t>
    <rPh sb="0" eb="2">
      <t>ハツデン</t>
    </rPh>
    <rPh sb="2" eb="3">
      <t>リョウ</t>
    </rPh>
    <phoneticPr fontId="10"/>
  </si>
  <si>
    <t>売電量</t>
    <rPh sb="0" eb="1">
      <t>ウ</t>
    </rPh>
    <rPh sb="1" eb="2">
      <t>デン</t>
    </rPh>
    <rPh sb="2" eb="3">
      <t>リョウ</t>
    </rPh>
    <phoneticPr fontId="10"/>
  </si>
  <si>
    <t>TEL</t>
    <phoneticPr fontId="10"/>
  </si>
  <si>
    <t>[kW]</t>
    <phoneticPr fontId="10"/>
  </si>
  <si>
    <t>①</t>
    <phoneticPr fontId="10"/>
  </si>
  <si>
    <t>②</t>
    <phoneticPr fontId="10"/>
  </si>
  <si>
    <t>③</t>
    <phoneticPr fontId="10"/>
  </si>
  <si>
    <t>都市
ガス</t>
    <rPh sb="0" eb="2">
      <t>トシ</t>
    </rPh>
    <phoneticPr fontId="10"/>
  </si>
  <si>
    <t>石油給湯器や石油暖房の住戸は、必ずご記入ください</t>
    <phoneticPr fontId="10"/>
  </si>
  <si>
    <t>プロジェクト名</t>
    <rPh sb="6" eb="7">
      <t>メイ</t>
    </rPh>
    <phoneticPr fontId="10"/>
  </si>
  <si>
    <t>～</t>
    <phoneticPr fontId="10"/>
  </si>
  <si>
    <t>令和</t>
    <rPh sb="0" eb="2">
      <t>レイワ</t>
    </rPh>
    <phoneticPr fontId="10"/>
  </si>
  <si>
    <t>E-mail</t>
    <phoneticPr fontId="10"/>
  </si>
  <si>
    <t>LCCM住宅整備推進事業</t>
    <phoneticPr fontId="10"/>
  </si>
  <si>
    <t>エネルギー使用量報告書</t>
    <rPh sb="5" eb="8">
      <t>シヨウリョウ</t>
    </rPh>
    <rPh sb="8" eb="11">
      <t>ホウコクショ</t>
    </rPh>
    <phoneticPr fontId="10"/>
  </si>
  <si>
    <t>LCCM住宅整備推進事業</t>
    <rPh sb="4" eb="6">
      <t>ジュウタク</t>
    </rPh>
    <rPh sb="6" eb="8">
      <t>セイビ</t>
    </rPh>
    <rPh sb="8" eb="10">
      <t>スイシン</t>
    </rPh>
    <rPh sb="10" eb="12">
      <t>ジギョウ</t>
    </rPh>
    <phoneticPr fontId="10"/>
  </si>
  <si>
    <t>（様式）</t>
    <rPh sb="1" eb="3">
      <t>ヨウシキ</t>
    </rPh>
    <phoneticPr fontId="10"/>
  </si>
  <si>
    <t>建築主又は買主</t>
    <rPh sb="0" eb="3">
      <t>ケンチクヌシ</t>
    </rPh>
    <rPh sb="3" eb="4">
      <t>マタ</t>
    </rPh>
    <rPh sb="5" eb="7">
      <t>カイヌシ</t>
    </rPh>
    <phoneticPr fontId="10"/>
  </si>
  <si>
    <t>補助を受けた
住宅の概要</t>
    <rPh sb="0" eb="2">
      <t>ホジョ</t>
    </rPh>
    <rPh sb="3" eb="4">
      <t>ウ</t>
    </rPh>
    <rPh sb="7" eb="9">
      <t>ジュウタク</t>
    </rPh>
    <rPh sb="10" eb="12">
      <t>ガイヨウ</t>
    </rPh>
    <phoneticPr fontId="10"/>
  </si>
  <si>
    <t>構造・工法</t>
    <rPh sb="0" eb="2">
      <t>コウゾウ</t>
    </rPh>
    <rPh sb="3" eb="5">
      <t>コウホウ</t>
    </rPh>
    <phoneticPr fontId="10"/>
  </si>
  <si>
    <t>延べ面積</t>
    <rPh sb="0" eb="1">
      <t>ノ</t>
    </rPh>
    <rPh sb="2" eb="4">
      <t>メンセキ</t>
    </rPh>
    <phoneticPr fontId="10"/>
  </si>
  <si>
    <t>㎡</t>
    <phoneticPr fontId="10"/>
  </si>
  <si>
    <t>地上</t>
    <rPh sb="0" eb="2">
      <t>チジョウ</t>
    </rPh>
    <phoneticPr fontId="10"/>
  </si>
  <si>
    <t>階</t>
    <rPh sb="0" eb="1">
      <t>カイ</t>
    </rPh>
    <phoneticPr fontId="10"/>
  </si>
  <si>
    <t>地下</t>
    <rPh sb="0" eb="2">
      <t>チカ</t>
    </rPh>
    <phoneticPr fontId="10"/>
  </si>
  <si>
    <t>太陽光発電容量</t>
    <rPh sb="0" eb="3">
      <t>タイヨウコウ</t>
    </rPh>
    <rPh sb="3" eb="5">
      <t>ハツデン</t>
    </rPh>
    <rPh sb="5" eb="7">
      <t>ヨウリョウ</t>
    </rPh>
    <phoneticPr fontId="10"/>
  </si>
  <si>
    <t>断熱性能</t>
    <rPh sb="0" eb="4">
      <t>ダンネツセイノウ</t>
    </rPh>
    <phoneticPr fontId="10"/>
  </si>
  <si>
    <t>UA値</t>
    <phoneticPr fontId="10"/>
  </si>
  <si>
    <t>ηAC値</t>
    <phoneticPr fontId="10"/>
  </si>
  <si>
    <r>
      <t>注）</t>
    </r>
    <r>
      <rPr>
        <b/>
        <sz val="10.5"/>
        <rFont val="ＭＳ Ｐゴシック"/>
        <family val="3"/>
        <charset val="128"/>
      </rPr>
      <t>売電量＞発電量の場合</t>
    </r>
    <r>
      <rPr>
        <sz val="10.5"/>
        <rFont val="ＭＳ 明朝"/>
        <family val="1"/>
        <charset val="128"/>
      </rPr>
      <t>、セルが赤色になりますので、注意して入力してください。</t>
    </r>
    <rPh sb="0" eb="1">
      <t>チュウ</t>
    </rPh>
    <rPh sb="16" eb="18">
      <t>アカイロ</t>
    </rPh>
    <rPh sb="26" eb="28">
      <t>チュウイ</t>
    </rPh>
    <rPh sb="30" eb="32">
      <t>ニュウリョク</t>
    </rPh>
    <phoneticPr fontId="10"/>
  </si>
  <si>
    <t>事業番号</t>
    <rPh sb="0" eb="2">
      <t>ジギョウ</t>
    </rPh>
    <rPh sb="2" eb="4">
      <t>バンゴウ</t>
    </rPh>
    <phoneticPr fontId="10"/>
  </si>
  <si>
    <t>補助対象となる住宅ごとに、エネルギー種別の月別の使用量を記載して下さい。</t>
    <rPh sb="0" eb="2">
      <t>ホジョ</t>
    </rPh>
    <rPh sb="2" eb="4">
      <t>タイショウ</t>
    </rPh>
    <rPh sb="7" eb="9">
      <t>ジュウタク</t>
    </rPh>
    <rPh sb="18" eb="20">
      <t>シュベツ</t>
    </rPh>
    <rPh sb="21" eb="23">
      <t>ツキベツ</t>
    </rPh>
    <rPh sb="24" eb="27">
      <t>シヨウリョウ</t>
    </rPh>
    <rPh sb="28" eb="30">
      <t>キサイ</t>
    </rPh>
    <rPh sb="32" eb="33">
      <t>クダ</t>
    </rPh>
    <phoneticPr fontId="10"/>
  </si>
  <si>
    <t>日</t>
    <rPh sb="0" eb="1">
      <t>ニチ</t>
    </rPh>
    <phoneticPr fontId="10"/>
  </si>
  <si>
    <r>
      <t xml:space="preserve">事業期間
</t>
    </r>
    <r>
      <rPr>
        <sz val="10"/>
        <rFont val="ＭＳ 明朝"/>
        <family val="1"/>
        <charset val="128"/>
      </rPr>
      <t>（着工～竣工）</t>
    </r>
    <rPh sb="0" eb="2">
      <t>ジギョウ</t>
    </rPh>
    <rPh sb="2" eb="4">
      <t>キカン</t>
    </rPh>
    <rPh sb="6" eb="8">
      <t>チャッコウ</t>
    </rPh>
    <rPh sb="9" eb="11">
      <t>シュンコウ</t>
    </rPh>
    <phoneticPr fontId="10"/>
  </si>
  <si>
    <t>計測期間</t>
    <rPh sb="0" eb="4">
      <t>ケイソクキカン</t>
    </rPh>
    <phoneticPr fontId="10"/>
  </si>
  <si>
    <t>電力</t>
    <rPh sb="0" eb="2">
      <t>デンリョク</t>
    </rPh>
    <phoneticPr fontId="10"/>
  </si>
  <si>
    <t>ＬＰガス</t>
    <phoneticPr fontId="10"/>
  </si>
  <si>
    <t>（</t>
    <phoneticPr fontId="10"/>
  </si>
  <si>
    <t>）</t>
    <phoneticPr fontId="10"/>
  </si>
  <si>
    <t>エネルギー使用量のお知らせ又は領収書の確認</t>
    <rPh sb="5" eb="8">
      <t>シヨウリョウ</t>
    </rPh>
    <rPh sb="10" eb="11">
      <t>シ</t>
    </rPh>
    <rPh sb="13" eb="14">
      <t>マタ</t>
    </rPh>
    <rPh sb="15" eb="18">
      <t>リョウシュウショ</t>
    </rPh>
    <rPh sb="19" eb="21">
      <t>カクニン</t>
    </rPh>
    <phoneticPr fontId="10"/>
  </si>
  <si>
    <t>ＨＥＭＳデータの確認</t>
    <rPh sb="8" eb="10">
      <t>カクニン</t>
    </rPh>
    <phoneticPr fontId="10"/>
  </si>
  <si>
    <t>入居月</t>
    <rPh sb="0" eb="3">
      <t>ニュウキョツキ</t>
    </rPh>
    <phoneticPr fontId="10"/>
  </si>
  <si>
    <t>原則として、データ報告開始月を入居翌月とする</t>
    <rPh sb="0" eb="2">
      <t>ゲンソク</t>
    </rPh>
    <rPh sb="9" eb="11">
      <t>ホウコク</t>
    </rPh>
    <rPh sb="11" eb="14">
      <t>カイシツキ</t>
    </rPh>
    <rPh sb="15" eb="17">
      <t>ニュウキョ</t>
    </rPh>
    <rPh sb="17" eb="19">
      <t>ヨクゲツ</t>
    </rPh>
    <phoneticPr fontId="10"/>
  </si>
  <si>
    <t>1年目の計測期間</t>
    <phoneticPr fontId="10"/>
  </si>
  <si>
    <t>2年目の計測期間</t>
  </si>
  <si>
    <t>3年目の計測期間</t>
  </si>
  <si>
    <t>◆ 事業の概要 ◆</t>
    <rPh sb="2" eb="4">
      <t>ジギョウ</t>
    </rPh>
    <rPh sb="5" eb="7">
      <t>ガイヨウ</t>
    </rPh>
    <phoneticPr fontId="10"/>
  </si>
  <si>
    <t>◆ 計測状況 ◆</t>
    <rPh sb="2" eb="4">
      <t>ケイソク</t>
    </rPh>
    <rPh sb="4" eb="6">
      <t>ジョウキョウ</t>
    </rPh>
    <phoneticPr fontId="10"/>
  </si>
  <si>
    <t>■入居後の居住者・新規導入設備等</t>
    <rPh sb="1" eb="4">
      <t>ニュウキョゴ</t>
    </rPh>
    <rPh sb="9" eb="11">
      <t>シンキ</t>
    </rPh>
    <rPh sb="11" eb="13">
      <t>ドウニュウ</t>
    </rPh>
    <rPh sb="13" eb="15">
      <t>セツビ</t>
    </rPh>
    <rPh sb="15" eb="16">
      <t>トウ</t>
    </rPh>
    <phoneticPr fontId="10"/>
  </si>
  <si>
    <t>人</t>
    <rPh sb="0" eb="1">
      <t>ニン</t>
    </rPh>
    <phoneticPr fontId="10"/>
  </si>
  <si>
    <t>ＨＥＭＳ</t>
    <phoneticPr fontId="10"/>
  </si>
  <si>
    <t>蓄電池</t>
    <rPh sb="0" eb="3">
      <t>チクデンチ</t>
    </rPh>
    <phoneticPr fontId="10"/>
  </si>
  <si>
    <t>月）</t>
    <rPh sb="0" eb="1">
      <t>ガツ</t>
    </rPh>
    <phoneticPr fontId="10"/>
  </si>
  <si>
    <t>変更月:</t>
    <rPh sb="0" eb="3">
      <t>ヘンコウツキ</t>
    </rPh>
    <phoneticPr fontId="10"/>
  </si>
  <si>
    <t>（容量：</t>
    <rPh sb="1" eb="3">
      <t>ヨウリョウ</t>
    </rPh>
    <phoneticPr fontId="10"/>
  </si>
  <si>
    <t>kWh）</t>
    <phoneticPr fontId="10"/>
  </si>
  <si>
    <r>
      <t xml:space="preserve">その他
</t>
    </r>
    <r>
      <rPr>
        <sz val="8"/>
        <rFont val="ＭＳ 明朝"/>
        <family val="1"/>
        <charset val="128"/>
      </rPr>
      <t>エネルギー使用量の急激な変化に影響を与えた事由があれば記入すること</t>
    </r>
    <rPh sb="2" eb="3">
      <t>タ</t>
    </rPh>
    <rPh sb="10" eb="13">
      <t>シヨウリョウ</t>
    </rPh>
    <rPh sb="14" eb="16">
      <t>キュウゲキ</t>
    </rPh>
    <rPh sb="17" eb="19">
      <t>ヘンカ</t>
    </rPh>
    <rPh sb="20" eb="22">
      <t>エイキョウ</t>
    </rPh>
    <rPh sb="23" eb="24">
      <t>アタ</t>
    </rPh>
    <rPh sb="26" eb="28">
      <t>ジユウ</t>
    </rPh>
    <rPh sb="32" eb="34">
      <t>キニュウ</t>
    </rPh>
    <phoneticPr fontId="10"/>
  </si>
  <si>
    <t>変更後</t>
    <rPh sb="0" eb="3">
      <t>ヘンコウゴ</t>
    </rPh>
    <phoneticPr fontId="10"/>
  </si>
  <si>
    <t>1年目の計測内容を別添１－１に入力ください</t>
    <rPh sb="1" eb="3">
      <t>ネンメ</t>
    </rPh>
    <rPh sb="4" eb="6">
      <t>ケイソク</t>
    </rPh>
    <rPh sb="6" eb="8">
      <t>ナイヨウ</t>
    </rPh>
    <rPh sb="9" eb="11">
      <t>ベッテン</t>
    </rPh>
    <rPh sb="15" eb="17">
      <t>ニュウリョク</t>
    </rPh>
    <phoneticPr fontId="10"/>
  </si>
  <si>
    <t>2年目の計測内容を別添１－２に入力ください</t>
    <rPh sb="1" eb="3">
      <t>ネンメ</t>
    </rPh>
    <rPh sb="4" eb="6">
      <t>ケイソク</t>
    </rPh>
    <rPh sb="6" eb="8">
      <t>ナイヨウ</t>
    </rPh>
    <rPh sb="9" eb="11">
      <t>ベッテン</t>
    </rPh>
    <rPh sb="15" eb="17">
      <t>ニュウリョク</t>
    </rPh>
    <phoneticPr fontId="10"/>
  </si>
  <si>
    <t>3年目の計測内容を別添１－３に入力ください</t>
    <rPh sb="1" eb="3">
      <t>ネンメ</t>
    </rPh>
    <rPh sb="4" eb="6">
      <t>ケイソク</t>
    </rPh>
    <rPh sb="6" eb="8">
      <t>ナイヨウ</t>
    </rPh>
    <rPh sb="9" eb="11">
      <t>ベッテン</t>
    </rPh>
    <rPh sb="15" eb="17">
      <t>ニュウリョク</t>
    </rPh>
    <phoneticPr fontId="10"/>
  </si>
  <si>
    <t>給湯機種別</t>
    <rPh sb="0" eb="3">
      <t>キュウトウキ</t>
    </rPh>
    <rPh sb="3" eb="5">
      <t>シュベツ</t>
    </rPh>
    <phoneticPr fontId="10"/>
  </si>
  <si>
    <t>複数の住宅が補助対象となるプロジェクトの場合、全ての住宅について提出して下さい。</t>
    <rPh sb="0" eb="2">
      <t>フクスウ</t>
    </rPh>
    <rPh sb="3" eb="5">
      <t>ジュウタク</t>
    </rPh>
    <rPh sb="6" eb="8">
      <t>ホジョ</t>
    </rPh>
    <rPh sb="8" eb="10">
      <t>タイショウ</t>
    </rPh>
    <rPh sb="20" eb="22">
      <t>バアイ</t>
    </rPh>
    <phoneticPr fontId="10"/>
  </si>
  <si>
    <t>三年目</t>
    <rPh sb="0" eb="1">
      <t>サン</t>
    </rPh>
    <rPh sb="1" eb="3">
      <t>ネンメ</t>
    </rPh>
    <phoneticPr fontId="10"/>
  </si>
  <si>
    <t>「報告書」について</t>
    <rPh sb="1" eb="4">
      <t>ホウコクショ</t>
    </rPh>
    <phoneticPr fontId="10"/>
  </si>
  <si>
    <t>事業番号</t>
    <rPh sb="0" eb="4">
      <t>ジギョウバンゴウ</t>
    </rPh>
    <phoneticPr fontId="10"/>
  </si>
  <si>
    <t>建物所在地・地域区分</t>
    <rPh sb="0" eb="2">
      <t>タテモノ</t>
    </rPh>
    <rPh sb="2" eb="5">
      <t>ショザイチ</t>
    </rPh>
    <rPh sb="6" eb="10">
      <t>チイキクブン</t>
    </rPh>
    <phoneticPr fontId="10"/>
  </si>
  <si>
    <t>事業期間</t>
    <rPh sb="0" eb="4">
      <t>ジギョウキカン</t>
    </rPh>
    <phoneticPr fontId="10"/>
  </si>
  <si>
    <t>給湯機種別</t>
    <rPh sb="0" eb="5">
      <t>キュウトウキシュベツ</t>
    </rPh>
    <phoneticPr fontId="10"/>
  </si>
  <si>
    <t>太陽光発電容量</t>
    <rPh sb="0" eb="3">
      <t>タイヨウコウ</t>
    </rPh>
    <rPh sb="3" eb="7">
      <t>ハツデンヨウリョウ</t>
    </rPh>
    <phoneticPr fontId="10"/>
  </si>
  <si>
    <t>補助対象住宅の代表の居住者氏名を入力してください。</t>
    <rPh sb="0" eb="4">
      <t>ホジョタイショウ</t>
    </rPh>
    <rPh sb="4" eb="6">
      <t>ジュウタク</t>
    </rPh>
    <rPh sb="7" eb="9">
      <t>ダイヒョウ</t>
    </rPh>
    <rPh sb="10" eb="15">
      <t>キョジュウシャシメイ</t>
    </rPh>
    <rPh sb="16" eb="18">
      <t>ニュウリョク</t>
    </rPh>
    <phoneticPr fontId="10"/>
  </si>
  <si>
    <r>
      <t>所在地　</t>
    </r>
    <r>
      <rPr>
        <sz val="9"/>
        <rFont val="ＭＳ 明朝"/>
        <family val="1"/>
        <charset val="128"/>
      </rPr>
      <t>（番地等省略）</t>
    </r>
    <rPh sb="0" eb="3">
      <t>ショザイチ</t>
    </rPh>
    <rPh sb="5" eb="7">
      <t>バンチ</t>
    </rPh>
    <rPh sb="7" eb="8">
      <t>トウ</t>
    </rPh>
    <rPh sb="8" eb="10">
      <t>ショウリャク</t>
    </rPh>
    <phoneticPr fontId="10"/>
  </si>
  <si>
    <t>補助対象住宅の延べ面積を入力してください。</t>
    <rPh sb="0" eb="4">
      <t>ホジョタイショウ</t>
    </rPh>
    <rPh sb="4" eb="6">
      <t>ジュウタク</t>
    </rPh>
    <rPh sb="7" eb="8">
      <t>ノ</t>
    </rPh>
    <rPh sb="9" eb="11">
      <t>メンセキ</t>
    </rPh>
    <rPh sb="12" eb="14">
      <t>ニュウリョク</t>
    </rPh>
    <phoneticPr fontId="10"/>
  </si>
  <si>
    <t>補助対象住宅の構造・工法を入力してください。</t>
    <rPh sb="0" eb="4">
      <t>ホジョタイショウ</t>
    </rPh>
    <rPh sb="4" eb="6">
      <t>ジュウタク</t>
    </rPh>
    <rPh sb="7" eb="9">
      <t>コウゾウ</t>
    </rPh>
    <rPh sb="10" eb="12">
      <t>コウホウ</t>
    </rPh>
    <rPh sb="13" eb="15">
      <t>ニュウリョク</t>
    </rPh>
    <phoneticPr fontId="10"/>
  </si>
  <si>
    <t>補助対象住宅の「着工～竣工」期間を入力してください。</t>
    <rPh sb="0" eb="4">
      <t>ホジョタイショウ</t>
    </rPh>
    <rPh sb="4" eb="6">
      <t>ジュウタク</t>
    </rPh>
    <rPh sb="8" eb="10">
      <t>チャッコウ</t>
    </rPh>
    <rPh sb="11" eb="13">
      <t>シュンコウ</t>
    </rPh>
    <rPh sb="14" eb="16">
      <t>キカン</t>
    </rPh>
    <rPh sb="17" eb="19">
      <t>ニュウリョク</t>
    </rPh>
    <phoneticPr fontId="10"/>
  </si>
  <si>
    <t>・ガス給湯器　（潜熱回収型　OR　従来型）
・電気温水器　（HP式、電気温水器など）</t>
    <phoneticPr fontId="10"/>
  </si>
  <si>
    <t>【作成要領】</t>
    <rPh sb="1" eb="3">
      <t>サクセイ</t>
    </rPh>
    <rPh sb="3" eb="5">
      <t>ヨウリョウ</t>
    </rPh>
    <phoneticPr fontId="10"/>
  </si>
  <si>
    <t>≪入力項目≫</t>
    <rPh sb="1" eb="3">
      <t>ニュウリョク</t>
    </rPh>
    <rPh sb="3" eb="5">
      <t>コウモク</t>
    </rPh>
    <phoneticPr fontId="10"/>
  </si>
  <si>
    <t>≪　備　考　≫</t>
    <rPh sb="2" eb="3">
      <t>ビ</t>
    </rPh>
    <rPh sb="4" eb="5">
      <t>コウ</t>
    </rPh>
    <phoneticPr fontId="10"/>
  </si>
  <si>
    <t>【当該報告年次中に変更があった場合】</t>
    <rPh sb="1" eb="3">
      <t>トウガイ</t>
    </rPh>
    <rPh sb="9" eb="11">
      <t>ヘンコウ</t>
    </rPh>
    <rPh sb="15" eb="17">
      <t>バアイ</t>
    </rPh>
    <phoneticPr fontId="10"/>
  </si>
  <si>
    <t>竣工時の補助対象住宅の太陽光発電容量を入力してください。</t>
    <rPh sb="0" eb="3">
      <t>シュンコウジ</t>
    </rPh>
    <rPh sb="4" eb="8">
      <t>ホジョタイショウ</t>
    </rPh>
    <rPh sb="8" eb="10">
      <t>ジュウタク</t>
    </rPh>
    <rPh sb="11" eb="14">
      <t>タイヨウコウ</t>
    </rPh>
    <rPh sb="14" eb="16">
      <t>ハツデン</t>
    </rPh>
    <rPh sb="16" eb="18">
      <t>ヨウリョウ</t>
    </rPh>
    <rPh sb="19" eb="21">
      <t>ニュウリョク</t>
    </rPh>
    <phoneticPr fontId="10"/>
  </si>
  <si>
    <t>竣工時の補助対象住宅のUA値、ηAC値を入力してください。</t>
    <rPh sb="0" eb="3">
      <t>シュンコウジ</t>
    </rPh>
    <rPh sb="4" eb="8">
      <t>ホジョタイショウ</t>
    </rPh>
    <rPh sb="8" eb="10">
      <t>ジュウタク</t>
    </rPh>
    <rPh sb="20" eb="22">
      <t>ニュウリョク</t>
    </rPh>
    <phoneticPr fontId="10"/>
  </si>
  <si>
    <t>居住世帯人数を入力してください。</t>
    <rPh sb="0" eb="4">
      <t>キョジュウセタイ</t>
    </rPh>
    <rPh sb="4" eb="6">
      <t>ニンズウ</t>
    </rPh>
    <rPh sb="7" eb="9">
      <t>ニュウリョク</t>
    </rPh>
    <phoneticPr fontId="10"/>
  </si>
  <si>
    <t>新規導入設備等でエネルギー使用量の急激な変化に影響を与える事由についてお示しください。</t>
    <rPh sb="0" eb="4">
      <t>シンキドウニュウ</t>
    </rPh>
    <rPh sb="4" eb="6">
      <t>セツビ</t>
    </rPh>
    <rPh sb="6" eb="7">
      <t>トウ</t>
    </rPh>
    <rPh sb="13" eb="16">
      <t>シヨウリョウ</t>
    </rPh>
    <rPh sb="17" eb="19">
      <t>キュウゲキ</t>
    </rPh>
    <rPh sb="20" eb="22">
      <t>ヘンカ</t>
    </rPh>
    <rPh sb="23" eb="25">
      <t>エイキョウ</t>
    </rPh>
    <rPh sb="26" eb="27">
      <t>アタ</t>
    </rPh>
    <rPh sb="29" eb="31">
      <t>ジユウ</t>
    </rPh>
    <rPh sb="36" eb="37">
      <t>シメ</t>
    </rPh>
    <phoneticPr fontId="10"/>
  </si>
  <si>
    <t>◆ 計測状況 ◆</t>
    <phoneticPr fontId="10"/>
  </si>
  <si>
    <t>【報告要領】</t>
    <rPh sb="1" eb="3">
      <t>ホウコク</t>
    </rPh>
    <rPh sb="3" eb="5">
      <t>ヨウリョウ</t>
    </rPh>
    <phoneticPr fontId="10"/>
  </si>
  <si>
    <t>提出書類について</t>
    <rPh sb="0" eb="2">
      <t>テイシュツ</t>
    </rPh>
    <rPh sb="2" eb="4">
      <t>ショルイ</t>
    </rPh>
    <phoneticPr fontId="10"/>
  </si>
  <si>
    <t>・</t>
    <phoneticPr fontId="10"/>
  </si>
  <si>
    <t>エネルギー使用量報告書（本ファイル；Ｅｘｃｅｌ形式）</t>
    <rPh sb="5" eb="8">
      <t>シヨウリョウ</t>
    </rPh>
    <rPh sb="12" eb="13">
      <t>ホン</t>
    </rPh>
    <rPh sb="23" eb="25">
      <t>ケイシキ</t>
    </rPh>
    <phoneticPr fontId="10"/>
  </si>
  <si>
    <t>「エネルギー消費性能プログラム（住宅版）」に入力した計算条件（ＸＭＬ形式）</t>
    <rPh sb="34" eb="36">
      <t>ケイシキ</t>
    </rPh>
    <phoneticPr fontId="10"/>
  </si>
  <si>
    <t>ＬＣＣＯ２の評価資料（Ｅｘｃｅｌ形式）</t>
    <rPh sb="16" eb="18">
      <t>ケイシキ</t>
    </rPh>
    <phoneticPr fontId="10"/>
  </si>
  <si>
    <t>交付申請等の手続きで未提出の場合は、以下の書類も提出すること</t>
    <rPh sb="0" eb="5">
      <t>コウフシンセイトウ</t>
    </rPh>
    <rPh sb="6" eb="8">
      <t>テツヅ</t>
    </rPh>
    <rPh sb="10" eb="13">
      <t>ミテイシュツ</t>
    </rPh>
    <rPh sb="14" eb="16">
      <t>バアイ</t>
    </rPh>
    <rPh sb="18" eb="20">
      <t>イカ</t>
    </rPh>
    <rPh sb="21" eb="23">
      <t>ショルイ</t>
    </rPh>
    <rPh sb="24" eb="26">
      <t>テイシュツ</t>
    </rPh>
    <phoneticPr fontId="10"/>
  </si>
  <si>
    <t>申請時のプロジェクト名を入力してください。</t>
    <rPh sb="0" eb="3">
      <t>シンセイジ</t>
    </rPh>
    <rPh sb="10" eb="11">
      <t>メイ</t>
    </rPh>
    <rPh sb="12" eb="14">
      <t>ニュウリョク</t>
    </rPh>
    <phoneticPr fontId="10"/>
  </si>
  <si>
    <t>補助金を受け取った補助事業者名（法人名）を入力してください。</t>
    <rPh sb="0" eb="3">
      <t>ホジョキン</t>
    </rPh>
    <rPh sb="4" eb="5">
      <t>ウ</t>
    </rPh>
    <rPh sb="6" eb="7">
      <t>ト</t>
    </rPh>
    <rPh sb="9" eb="14">
      <t>ホジョジギョウシャ</t>
    </rPh>
    <rPh sb="14" eb="15">
      <t>メイ</t>
    </rPh>
    <rPh sb="16" eb="19">
      <t>ホウジンメイ</t>
    </rPh>
    <rPh sb="21" eb="23">
      <t>ニュウリョク</t>
    </rPh>
    <phoneticPr fontId="10"/>
  </si>
  <si>
    <r>
      <t>プロジェクト完了（竣工又は引渡し）の</t>
    </r>
    <r>
      <rPr>
        <u/>
        <sz val="11"/>
        <rFont val="ＭＳ 明朝"/>
        <family val="1"/>
        <charset val="128"/>
      </rPr>
      <t>翌月からの３年間</t>
    </r>
    <r>
      <rPr>
        <sz val="11"/>
        <rFont val="ＭＳ 明朝"/>
        <family val="1"/>
        <charset val="128"/>
      </rPr>
      <t>について、</t>
    </r>
    <r>
      <rPr>
        <u/>
        <sz val="11"/>
        <rFont val="ＭＳ 明朝"/>
        <family val="1"/>
        <charset val="128"/>
      </rPr>
      <t>１年間</t>
    </r>
    <r>
      <rPr>
        <sz val="11"/>
        <rFont val="ＭＳ 明朝"/>
        <family val="1"/>
        <charset val="128"/>
      </rPr>
      <t>の計測終了ごとに、計測を取りまとめ、計測終了から概ね1ヶ月以内に本報告書を下記の方法で提出して下さい。</t>
    </r>
    <rPh sb="6" eb="8">
      <t>カンリョウ</t>
    </rPh>
    <rPh sb="9" eb="11">
      <t>シュンコウ</t>
    </rPh>
    <rPh sb="11" eb="12">
      <t>マタ</t>
    </rPh>
    <rPh sb="13" eb="15">
      <t>ヒキワタ</t>
    </rPh>
    <rPh sb="18" eb="20">
      <t>ヨクゲツ</t>
    </rPh>
    <rPh sb="24" eb="26">
      <t>ネンカン</t>
    </rPh>
    <rPh sb="32" eb="33">
      <t>ネン</t>
    </rPh>
    <rPh sb="33" eb="34">
      <t>カン</t>
    </rPh>
    <rPh sb="52" eb="54">
      <t>ケイソク</t>
    </rPh>
    <rPh sb="54" eb="56">
      <t>シュウリョウ</t>
    </rPh>
    <rPh sb="58" eb="59">
      <t>オオム</t>
    </rPh>
    <rPh sb="62" eb="63">
      <t>ゲツ</t>
    </rPh>
    <rPh sb="63" eb="65">
      <t>イナイ</t>
    </rPh>
    <rPh sb="66" eb="67">
      <t>ホン</t>
    </rPh>
    <rPh sb="67" eb="70">
      <t>ホウコクショ</t>
    </rPh>
    <rPh sb="71" eb="73">
      <t>カキ</t>
    </rPh>
    <rPh sb="74" eb="76">
      <t>ホウホウ</t>
    </rPh>
    <rPh sb="77" eb="79">
      <t>テイシュツ</t>
    </rPh>
    <rPh sb="81" eb="82">
      <t>クダ</t>
    </rPh>
    <phoneticPr fontId="10"/>
  </si>
  <si>
    <t>補助対象住宅の所在地（市区町村）を入力してください。</t>
    <rPh sb="0" eb="6">
      <t>ホジョタイショウジュウタク</t>
    </rPh>
    <rPh sb="7" eb="10">
      <t>ショザイチ</t>
    </rPh>
    <rPh sb="11" eb="15">
      <t>シクチョウソン</t>
    </rPh>
    <rPh sb="17" eb="19">
      <t>ニュウリョク</t>
    </rPh>
    <phoneticPr fontId="10"/>
  </si>
  <si>
    <t>薪・ペレットストーブ</t>
    <rPh sb="0" eb="1">
      <t>マキ</t>
    </rPh>
    <phoneticPr fontId="10"/>
  </si>
  <si>
    <r>
      <t xml:space="preserve">設置済み
又は
新規導入設備
</t>
    </r>
    <r>
      <rPr>
        <sz val="8"/>
        <rFont val="ＭＳ 明朝"/>
        <family val="1"/>
        <charset val="128"/>
      </rPr>
      <t>右記設備のうち、
新築時に設置、
又は入居後追加した設備
について記入すること</t>
    </r>
    <rPh sb="0" eb="2">
      <t>セッチ</t>
    </rPh>
    <rPh sb="2" eb="3">
      <t>ズ</t>
    </rPh>
    <rPh sb="5" eb="6">
      <t>マタ</t>
    </rPh>
    <rPh sb="8" eb="12">
      <t>シンキドウニュウ</t>
    </rPh>
    <rPh sb="12" eb="14">
      <t>セツビ</t>
    </rPh>
    <rPh sb="16" eb="18">
      <t>ウキ</t>
    </rPh>
    <rPh sb="18" eb="20">
      <t>セツビ</t>
    </rPh>
    <rPh sb="25" eb="27">
      <t>シンチク</t>
    </rPh>
    <rPh sb="27" eb="28">
      <t>ジ</t>
    </rPh>
    <rPh sb="29" eb="31">
      <t>セッチ</t>
    </rPh>
    <rPh sb="33" eb="34">
      <t>マタ</t>
    </rPh>
    <rPh sb="35" eb="37">
      <t>ニュウキョ</t>
    </rPh>
    <rPh sb="37" eb="38">
      <t>ゴ</t>
    </rPh>
    <rPh sb="38" eb="40">
      <t>ツイカ</t>
    </rPh>
    <rPh sb="42" eb="44">
      <t>セツビ</t>
    </rPh>
    <rPh sb="49" eb="51">
      <t>キニュウ</t>
    </rPh>
    <phoneticPr fontId="10"/>
  </si>
  <si>
    <r>
      <t xml:space="preserve">居住世帯人数
</t>
    </r>
    <r>
      <rPr>
        <sz val="8"/>
        <rFont val="ＭＳ 明朝"/>
        <family val="1"/>
        <charset val="128"/>
      </rPr>
      <t>（未就学児を除く）</t>
    </r>
    <rPh sb="0" eb="2">
      <t>キョジュウ</t>
    </rPh>
    <rPh sb="2" eb="6">
      <t>セタイニンズウ</t>
    </rPh>
    <rPh sb="8" eb="12">
      <t>ミシュウガクジ</t>
    </rPh>
    <rPh sb="13" eb="14">
      <t>ノゾ</t>
    </rPh>
    <phoneticPr fontId="10"/>
  </si>
  <si>
    <r>
      <t xml:space="preserve">新規導入設備
</t>
    </r>
    <r>
      <rPr>
        <sz val="8"/>
        <rFont val="ＭＳ 明朝"/>
        <family val="1"/>
        <charset val="128"/>
      </rPr>
      <t>右記設備のうち、
入居後追加した設備
について記入すること</t>
    </r>
    <rPh sb="0" eb="4">
      <t>シンキドウニュウ</t>
    </rPh>
    <rPh sb="4" eb="6">
      <t>セツビ</t>
    </rPh>
    <rPh sb="8" eb="10">
      <t>ウキ</t>
    </rPh>
    <rPh sb="10" eb="12">
      <t>セツビ</t>
    </rPh>
    <rPh sb="17" eb="19">
      <t>ニュウキョ</t>
    </rPh>
    <rPh sb="19" eb="20">
      <t>ゴ</t>
    </rPh>
    <rPh sb="20" eb="22">
      <t>ツイカ</t>
    </rPh>
    <rPh sb="24" eb="26">
      <t>セツビ</t>
    </rPh>
    <rPh sb="31" eb="33">
      <t>キニュウ</t>
    </rPh>
    <phoneticPr fontId="10"/>
  </si>
  <si>
    <r>
      <rPr>
        <b/>
        <sz val="10.5"/>
        <rFont val="ＭＳ 明朝"/>
        <family val="1"/>
        <charset val="128"/>
      </rPr>
      <t>購入量</t>
    </r>
    <r>
      <rPr>
        <sz val="10.5"/>
        <rFont val="ＭＳ 明朝"/>
        <family val="1"/>
        <charset val="128"/>
      </rPr>
      <t>を
ご記入ください</t>
    </r>
    <rPh sb="0" eb="3">
      <t>コウニュウリョウ</t>
    </rPh>
    <rPh sb="6" eb="8">
      <t>キニュウ</t>
    </rPh>
    <phoneticPr fontId="10"/>
  </si>
  <si>
    <t>備考</t>
    <rPh sb="0" eb="2">
      <t>ビコウ</t>
    </rPh>
    <phoneticPr fontId="10"/>
  </si>
  <si>
    <t>注３</t>
    <rPh sb="0" eb="1">
      <t>チュウ</t>
    </rPh>
    <phoneticPr fontId="10"/>
  </si>
  <si>
    <t>新規導入設備は、当該報告年次中に新たに追加した設備について、導入時期を記載してください。</t>
    <rPh sb="0" eb="6">
      <t>シンキドウニュウセツビ</t>
    </rPh>
    <rPh sb="8" eb="10">
      <t>トウガイ</t>
    </rPh>
    <rPh sb="10" eb="15">
      <t>ホウコクネンジチュウ</t>
    </rPh>
    <rPh sb="16" eb="17">
      <t>アラ</t>
    </rPh>
    <rPh sb="19" eb="21">
      <t>ツイカ</t>
    </rPh>
    <rPh sb="23" eb="25">
      <t>セツビ</t>
    </rPh>
    <rPh sb="30" eb="32">
      <t>ドウニュウ</t>
    </rPh>
    <rPh sb="32" eb="34">
      <t>ジキ</t>
    </rPh>
    <rPh sb="35" eb="37">
      <t>キサイ</t>
    </rPh>
    <phoneticPr fontId="10"/>
  </si>
  <si>
    <t>提出前に計測データに欠落や不足がないことを確認してください。計測期間に不足がある場合は、未報告扱いとなります。</t>
    <rPh sb="0" eb="2">
      <t>テイシュツ</t>
    </rPh>
    <rPh sb="2" eb="3">
      <t>マエ</t>
    </rPh>
    <phoneticPr fontId="10"/>
  </si>
  <si>
    <t>この間、各住宅のエネルギー使用量を把握する必要がありますので、電気（「電気ご使用量のお知らせ」（検針票）等）、ガス、灯油等の領収書等を保管するよう、建築主様に周知してください。エネルギー供給事業者のwebサービスで確認できるものも増えておりますので、データの保管・管理にもご留意ください。（太陽光発電量が設置されている場合は、電力の検針票は買電、売電の二種あります。またはモニターやHEMS等から転記してください。）</t>
    <rPh sb="2" eb="3">
      <t>アイダ</t>
    </rPh>
    <rPh sb="13" eb="16">
      <t>シヨウリョウ</t>
    </rPh>
    <rPh sb="17" eb="19">
      <t>ハアク</t>
    </rPh>
    <rPh sb="21" eb="23">
      <t>ヒツヨウ</t>
    </rPh>
    <rPh sb="74" eb="76">
      <t>ケンチク</t>
    </rPh>
    <rPh sb="76" eb="77">
      <t>ヌシ</t>
    </rPh>
    <rPh sb="79" eb="81">
      <t>シュウチ</t>
    </rPh>
    <rPh sb="93" eb="95">
      <t>キョウキュウ</t>
    </rPh>
    <rPh sb="95" eb="98">
      <t>ジギョウシャ</t>
    </rPh>
    <rPh sb="107" eb="109">
      <t>カクニン</t>
    </rPh>
    <rPh sb="115" eb="116">
      <t>フ</t>
    </rPh>
    <rPh sb="129" eb="131">
      <t>ホカン</t>
    </rPh>
    <rPh sb="132" eb="134">
      <t>カンリ</t>
    </rPh>
    <rPh sb="137" eb="139">
      <t>リュウイ</t>
    </rPh>
    <phoneticPr fontId="10"/>
  </si>
  <si>
    <t>電気自動車用充放電装置
又は充電用コンセント</t>
    <rPh sb="0" eb="6">
      <t>デンキジドウシャヨウ</t>
    </rPh>
    <rPh sb="6" eb="9">
      <t>ジュウホウデン</t>
    </rPh>
    <rPh sb="9" eb="11">
      <t>ソウチ</t>
    </rPh>
    <rPh sb="12" eb="13">
      <t>マタ</t>
    </rPh>
    <rPh sb="14" eb="16">
      <t>ジュウデン</t>
    </rPh>
    <rPh sb="16" eb="17">
      <t>ヨウ</t>
    </rPh>
    <phoneticPr fontId="10"/>
  </si>
  <si>
    <t>□</t>
  </si>
  <si>
    <t xml:space="preserve">     
 種別
年月　　　　　　　　　　　　</t>
    <rPh sb="23" eb="25">
      <t>ネンゲツ</t>
    </rPh>
    <phoneticPr fontId="10"/>
  </si>
  <si>
    <t xml:space="preserve">
報告書シートの給湯器種別がガス給湯器やガス暖房の住戸は、必ず都市ガス・LPGをご記入ください
</t>
    <rPh sb="1" eb="4">
      <t>ホウコクショ</t>
    </rPh>
    <phoneticPr fontId="10"/>
  </si>
  <si>
    <t>3年目の計測期間(終)</t>
    <rPh sb="9" eb="10">
      <t>シュウ</t>
    </rPh>
    <phoneticPr fontId="31"/>
  </si>
  <si>
    <t>3年目の計測期間(始)</t>
    <rPh sb="9" eb="10">
      <t>ハジ</t>
    </rPh>
    <phoneticPr fontId="31"/>
  </si>
  <si>
    <t>2年目の計測期間(終)</t>
    <rPh sb="9" eb="10">
      <t>シュウ</t>
    </rPh>
    <phoneticPr fontId="31"/>
  </si>
  <si>
    <t>2年目の計測期間(始)</t>
    <rPh sb="9" eb="10">
      <t>ハジ</t>
    </rPh>
    <phoneticPr fontId="31"/>
  </si>
  <si>
    <t>1年目の計測期間(終)</t>
    <rPh sb="9" eb="10">
      <t>シュウ</t>
    </rPh>
    <phoneticPr fontId="31"/>
  </si>
  <si>
    <t>1年目の計測期間(始)</t>
    <rPh sb="9" eb="10">
      <t>ハジ</t>
    </rPh>
    <phoneticPr fontId="31"/>
  </si>
  <si>
    <t>入居月</t>
  </si>
  <si>
    <t>太陽光発電容量</t>
    <phoneticPr fontId="31"/>
  </si>
  <si>
    <t>給湯機種別</t>
  </si>
  <si>
    <t>事業期間（竣工）</t>
    <phoneticPr fontId="31"/>
  </si>
  <si>
    <t>事業期間（着工）</t>
    <phoneticPr fontId="31"/>
  </si>
  <si>
    <t>地下階</t>
    <rPh sb="0" eb="3">
      <t>チカカイ</t>
    </rPh>
    <phoneticPr fontId="31"/>
  </si>
  <si>
    <t>地上階</t>
    <rPh sb="0" eb="2">
      <t>チジョウ</t>
    </rPh>
    <rPh sb="2" eb="3">
      <t>カイ</t>
    </rPh>
    <phoneticPr fontId="31"/>
  </si>
  <si>
    <t>延べ面積</t>
  </si>
  <si>
    <t>構造・工法</t>
  </si>
  <si>
    <t>市区町村</t>
    <rPh sb="0" eb="4">
      <t>シクチョウソン</t>
    </rPh>
    <phoneticPr fontId="31"/>
  </si>
  <si>
    <t>都道府県</t>
    <rPh sb="0" eb="4">
      <t>トドウフケン</t>
    </rPh>
    <phoneticPr fontId="31"/>
  </si>
  <si>
    <t>建築主又は買主</t>
  </si>
  <si>
    <t>事業番号</t>
    <rPh sb="0" eb="2">
      <t>ジギョウ</t>
    </rPh>
    <rPh sb="2" eb="4">
      <t>バンゴウ</t>
    </rPh>
    <phoneticPr fontId="30"/>
  </si>
  <si>
    <t>事業者名</t>
  </si>
  <si>
    <t>プロジェクト名</t>
  </si>
  <si>
    <t>提出日</t>
  </si>
  <si>
    <t>導入</t>
    <phoneticPr fontId="10"/>
  </si>
  <si>
    <t>（提出・問合せ先）</t>
    <rPh sb="1" eb="3">
      <t>テイシュツ</t>
    </rPh>
    <rPh sb="4" eb="6">
      <t>トイアワ</t>
    </rPh>
    <rPh sb="7" eb="8">
      <t>サキ</t>
    </rPh>
    <phoneticPr fontId="10"/>
  </si>
  <si>
    <t>提出方法について</t>
    <rPh sb="0" eb="2">
      <t>テイシュツ</t>
    </rPh>
    <rPh sb="2" eb="4">
      <t>ホウホウ</t>
    </rPh>
    <phoneticPr fontId="10"/>
  </si>
  <si>
    <r>
      <t>下記②の提出書類を住宅ごとに取りまとめの上、提出先メールアドレス宛に</t>
    </r>
    <r>
      <rPr>
        <u/>
        <sz val="11"/>
        <rFont val="ＭＳ 明朝"/>
        <family val="1"/>
        <charset val="128"/>
      </rPr>
      <t>メールで提出してください。</t>
    </r>
    <r>
      <rPr>
        <sz val="11"/>
        <rFont val="ＭＳ 明朝"/>
        <family val="1"/>
        <charset val="128"/>
      </rPr>
      <t xml:space="preserve">
複数の住宅が補助対象となるプロジェクトの場合、１つのメールに複数の住宅の報告をまとめて提出していただくことも可能ですが、提出書類が住宅ごとに確認できるようフォルダ分けし、ＺＩＰ形式にして提出してください。</t>
    </r>
    <rPh sb="0" eb="2">
      <t>カキ</t>
    </rPh>
    <rPh sb="4" eb="6">
      <t>テイシュツ</t>
    </rPh>
    <rPh sb="6" eb="8">
      <t>ショルイ</t>
    </rPh>
    <rPh sb="9" eb="11">
      <t>ジュウタク</t>
    </rPh>
    <rPh sb="14" eb="15">
      <t>ト</t>
    </rPh>
    <rPh sb="20" eb="21">
      <t>ウエ</t>
    </rPh>
    <rPh sb="23" eb="24">
      <t>カキ</t>
    </rPh>
    <rPh sb="32" eb="33">
      <t>アテ</t>
    </rPh>
    <rPh sb="38" eb="40">
      <t>テイシュツ</t>
    </rPh>
    <rPh sb="48" eb="50">
      <t>フクスウ</t>
    </rPh>
    <rPh sb="51" eb="53">
      <t>ジュウタク</t>
    </rPh>
    <rPh sb="54" eb="58">
      <t>ホジョタイショウ</t>
    </rPh>
    <rPh sb="68" eb="70">
      <t>バアイ</t>
    </rPh>
    <rPh sb="78" eb="80">
      <t>フクスウ</t>
    </rPh>
    <rPh sb="81" eb="83">
      <t>ジュウタク</t>
    </rPh>
    <rPh sb="84" eb="86">
      <t>ホウコク</t>
    </rPh>
    <rPh sb="91" eb="93">
      <t>テイシュツ</t>
    </rPh>
    <rPh sb="102" eb="104">
      <t>カノウ</t>
    </rPh>
    <rPh sb="108" eb="110">
      <t>テイシュツ</t>
    </rPh>
    <rPh sb="110" eb="112">
      <t>ショルイ</t>
    </rPh>
    <rPh sb="113" eb="115">
      <t>ジュウタク</t>
    </rPh>
    <rPh sb="118" eb="120">
      <t>カクニン</t>
    </rPh>
    <rPh sb="129" eb="130">
      <t>ワ</t>
    </rPh>
    <rPh sb="136" eb="138">
      <t>ケイシキ</t>
    </rPh>
    <rPh sb="141" eb="143">
      <t>テイシュツ</t>
    </rPh>
    <phoneticPr fontId="10"/>
  </si>
  <si>
    <t>交付決定通知書に記載の番号を入力してください
令和３年度以前の事業で交付を受けたプロジェクトは採択年度（令和●年採択）を入力してください。</t>
    <rPh sb="0" eb="7">
      <t>コウフケッテイツウチショ</t>
    </rPh>
    <rPh sb="8" eb="10">
      <t>キサイ</t>
    </rPh>
    <rPh sb="11" eb="13">
      <t>バンゴウ</t>
    </rPh>
    <rPh sb="14" eb="16">
      <t>ニュウリョク</t>
    </rPh>
    <rPh sb="47" eb="51">
      <t>サイタクネンド</t>
    </rPh>
    <rPh sb="52" eb="54">
      <t>レイワ</t>
    </rPh>
    <rPh sb="55" eb="56">
      <t>ネン</t>
    </rPh>
    <rPh sb="56" eb="58">
      <t>サイタク</t>
    </rPh>
    <rPh sb="60" eb="62">
      <t>ニュウリョク</t>
    </rPh>
    <phoneticPr fontId="10"/>
  </si>
  <si>
    <r>
      <t>令和3年度採択事業
の場合は、</t>
    </r>
    <r>
      <rPr>
        <b/>
        <sz val="8"/>
        <rFont val="ＭＳ 明朝"/>
        <family val="1"/>
        <charset val="128"/>
      </rPr>
      <t>住宅No</t>
    </r>
    <rPh sb="0" eb="2">
      <t>レイワ</t>
    </rPh>
    <rPh sb="3" eb="5">
      <t>ネンド</t>
    </rPh>
    <rPh sb="5" eb="7">
      <t>サイタク</t>
    </rPh>
    <rPh sb="7" eb="9">
      <t>ジギョウ</t>
    </rPh>
    <rPh sb="11" eb="13">
      <t>バアイ</t>
    </rPh>
    <rPh sb="15" eb="17">
      <t>ジュウタク</t>
    </rPh>
    <phoneticPr fontId="10"/>
  </si>
  <si>
    <t>電力</t>
    <phoneticPr fontId="10"/>
  </si>
  <si>
    <t>ガス</t>
    <phoneticPr fontId="10"/>
  </si>
  <si>
    <t>ＬＰガス</t>
    <phoneticPr fontId="10"/>
  </si>
  <si>
    <t>灯油</t>
    <phoneticPr fontId="31"/>
  </si>
  <si>
    <t>その他</t>
    <phoneticPr fontId="31"/>
  </si>
  <si>
    <t>その他（）</t>
    <phoneticPr fontId="31"/>
  </si>
  <si>
    <t>令和3年度採択事業住宅No</t>
    <phoneticPr fontId="10"/>
  </si>
  <si>
    <t>エネルギー使用量のお知らせ又は領収書の確認</t>
    <phoneticPr fontId="10"/>
  </si>
  <si>
    <t>ＨＥＭＳデータの確認</t>
    <phoneticPr fontId="10"/>
  </si>
  <si>
    <t>その他</t>
    <phoneticPr fontId="10"/>
  </si>
  <si>
    <t>その他()</t>
    <phoneticPr fontId="10"/>
  </si>
  <si>
    <t>断熱性能(UA値)</t>
    <phoneticPr fontId="31"/>
  </si>
  <si>
    <t>断熱性能(ηAC値)</t>
    <phoneticPr fontId="31"/>
  </si>
  <si>
    <t>■</t>
  </si>
  <si>
    <t>・計測データの報告開始月は、入居の翌月からとします。
・燃焼式の給湯機や暖房設備等を導入している場合は、「都市ガス」
　「LPガス」「灯油」の項目にも■を入力してください。</t>
    <rPh sb="1" eb="3">
      <t>ケイソク</t>
    </rPh>
    <rPh sb="7" eb="9">
      <t>ホウコク</t>
    </rPh>
    <rPh sb="9" eb="12">
      <t>カイシツキ</t>
    </rPh>
    <rPh sb="14" eb="16">
      <t>ニュウキョ</t>
    </rPh>
    <rPh sb="17" eb="19">
      <t>ヨクゲツ</t>
    </rPh>
    <rPh sb="28" eb="31">
      <t>ネンショウシキ</t>
    </rPh>
    <rPh sb="32" eb="35">
      <t>キュウトウキ</t>
    </rPh>
    <rPh sb="36" eb="40">
      <t>ダンボウセツビ</t>
    </rPh>
    <rPh sb="40" eb="41">
      <t>トウ</t>
    </rPh>
    <rPh sb="42" eb="44">
      <t>ドウニュウ</t>
    </rPh>
    <rPh sb="48" eb="50">
      <t>バアイ</t>
    </rPh>
    <rPh sb="53" eb="55">
      <t>トシ</t>
    </rPh>
    <rPh sb="67" eb="69">
      <t>トウユ</t>
    </rPh>
    <rPh sb="71" eb="73">
      <t>コウモク</t>
    </rPh>
    <rPh sb="77" eb="79">
      <t>ニュウリョク</t>
    </rPh>
    <phoneticPr fontId="10"/>
  </si>
  <si>
    <t>都市ガス</t>
    <rPh sb="0" eb="2">
      <t>トシ</t>
    </rPh>
    <phoneticPr fontId="10"/>
  </si>
  <si>
    <r>
      <t xml:space="preserve">計測対象
</t>
    </r>
    <r>
      <rPr>
        <sz val="9"/>
        <rFont val="ＭＳ 明朝"/>
        <family val="1"/>
        <charset val="128"/>
      </rPr>
      <t>※複数選択可能</t>
    </r>
    <rPh sb="0" eb="2">
      <t>ケイソク</t>
    </rPh>
    <rPh sb="2" eb="4">
      <t>タイショウ</t>
    </rPh>
    <rPh sb="6" eb="8">
      <t>フクスウ</t>
    </rPh>
    <rPh sb="8" eb="10">
      <t>センタク</t>
    </rPh>
    <rPh sb="10" eb="12">
      <t>カノウ</t>
    </rPh>
    <phoneticPr fontId="10"/>
  </si>
  <si>
    <r>
      <t xml:space="preserve">計測方法
</t>
    </r>
    <r>
      <rPr>
        <sz val="9"/>
        <rFont val="ＭＳ 明朝"/>
        <family val="1"/>
        <charset val="128"/>
      </rPr>
      <t>※複数選択可能</t>
    </r>
    <rPh sb="0" eb="4">
      <t>ケイソクホウホウ</t>
    </rPh>
    <phoneticPr fontId="10"/>
  </si>
  <si>
    <t>…必須入力項目</t>
    <rPh sb="1" eb="3">
      <t>ヒッス</t>
    </rPh>
    <rPh sb="3" eb="5">
      <t>ニュウリョク</t>
    </rPh>
    <rPh sb="5" eb="7">
      <t>コウモク</t>
    </rPh>
    <phoneticPr fontId="10"/>
  </si>
  <si>
    <t>…適宜入力項目</t>
    <rPh sb="1" eb="3">
      <t>テキギ</t>
    </rPh>
    <rPh sb="3" eb="5">
      <t>ニュウリョク</t>
    </rPh>
    <rPh sb="5" eb="7">
      <t>コウモク</t>
    </rPh>
    <phoneticPr fontId="10"/>
  </si>
  <si>
    <t>…入力内容確認項目</t>
    <rPh sb="1" eb="3">
      <t>ニュウリョク</t>
    </rPh>
    <rPh sb="3" eb="5">
      <t>ナイヨウ</t>
    </rPh>
    <rPh sb="5" eb="7">
      <t>カクニン</t>
    </rPh>
    <rPh sb="7" eb="9">
      <t>コウモク</t>
    </rPh>
    <phoneticPr fontId="10"/>
  </si>
  <si>
    <t>…適宜入力項目（複数選択可能）</t>
    <rPh sb="1" eb="3">
      <t>テキギ</t>
    </rPh>
    <rPh sb="3" eb="5">
      <t>ニュウリョク</t>
    </rPh>
    <rPh sb="5" eb="7">
      <t>コウモク</t>
    </rPh>
    <rPh sb="8" eb="10">
      <t>フクスウ</t>
    </rPh>
    <rPh sb="10" eb="12">
      <t>センタク</t>
    </rPh>
    <rPh sb="12" eb="14">
      <t>カノウ</t>
    </rPh>
    <phoneticPr fontId="10"/>
  </si>
  <si>
    <t>◆ 報告者 ◆</t>
    <rPh sb="2" eb="5">
      <t>ホウコクシャ</t>
    </rPh>
    <phoneticPr fontId="10"/>
  </si>
  <si>
    <t>報告者名</t>
    <rPh sb="0" eb="3">
      <t>ホウコクシャ</t>
    </rPh>
    <rPh sb="3" eb="4">
      <t>メイ</t>
    </rPh>
    <phoneticPr fontId="10"/>
  </si>
  <si>
    <t>区分</t>
    <rPh sb="0" eb="2">
      <t>クブン</t>
    </rPh>
    <phoneticPr fontId="10"/>
  </si>
  <si>
    <t>補助事業者</t>
    <rPh sb="0" eb="5">
      <t>ホジョジギョウシャ</t>
    </rPh>
    <phoneticPr fontId="10"/>
  </si>
  <si>
    <t>居住者</t>
    <rPh sb="0" eb="3">
      <t>キョジュウシャ</t>
    </rPh>
    <phoneticPr fontId="10"/>
  </si>
  <si>
    <t>その他</t>
    <rPh sb="2" eb="3">
      <t>タ</t>
    </rPh>
    <phoneticPr fontId="10"/>
  </si>
  <si>
    <t>◆ 補助事業者担当者連絡先 ◆</t>
    <rPh sb="2" eb="4">
      <t>ホジョ</t>
    </rPh>
    <rPh sb="4" eb="6">
      <t>ジギョウ</t>
    </rPh>
    <rPh sb="6" eb="7">
      <t>シャ</t>
    </rPh>
    <rPh sb="7" eb="10">
      <t>タントウシャ</t>
    </rPh>
    <rPh sb="10" eb="13">
      <t>レンラクサキ</t>
    </rPh>
    <phoneticPr fontId="10"/>
  </si>
  <si>
    <t>所属</t>
    <rPh sb="0" eb="2">
      <t>ショゾク</t>
    </rPh>
    <phoneticPr fontId="10"/>
  </si>
  <si>
    <t>役職</t>
    <rPh sb="0" eb="2">
      <t>ヤクショク</t>
    </rPh>
    <phoneticPr fontId="10"/>
  </si>
  <si>
    <t>氏名</t>
    <rPh sb="0" eb="2">
      <t>シメイ</t>
    </rPh>
    <phoneticPr fontId="10"/>
  </si>
  <si>
    <t>フリガナ</t>
    <phoneticPr fontId="10"/>
  </si>
  <si>
    <t>電話番号</t>
    <rPh sb="0" eb="4">
      <t>デンワバンゴウ</t>
    </rPh>
    <phoneticPr fontId="10"/>
  </si>
  <si>
    <t>メールアドレス</t>
    <phoneticPr fontId="10"/>
  </si>
  <si>
    <t>報告者名</t>
    <phoneticPr fontId="10"/>
  </si>
  <si>
    <t>区分</t>
    <phoneticPr fontId="10"/>
  </si>
  <si>
    <t>所属</t>
    <phoneticPr fontId="10"/>
  </si>
  <si>
    <t>役職</t>
    <phoneticPr fontId="10"/>
  </si>
  <si>
    <t>フリガナ</t>
    <phoneticPr fontId="10"/>
  </si>
  <si>
    <t>氏名</t>
    <phoneticPr fontId="10"/>
  </si>
  <si>
    <t>電話番号</t>
    <phoneticPr fontId="10"/>
  </si>
  <si>
    <t>メールアドレス</t>
    <phoneticPr fontId="10"/>
  </si>
  <si>
    <t>各報告年度シートについて</t>
    <rPh sb="0" eb="5">
      <t>カクホウコクネンド</t>
    </rPh>
    <phoneticPr fontId="10"/>
  </si>
  <si>
    <t>〒162-0824</t>
    <phoneticPr fontId="10"/>
  </si>
  <si>
    <t>東京都新宿区揚場町2－21　東ビル６階</t>
    <rPh sb="0" eb="3">
      <t>ｔ</t>
    </rPh>
    <rPh sb="3" eb="5">
      <t>シンジュク</t>
    </rPh>
    <rPh sb="5" eb="6">
      <t>ク</t>
    </rPh>
    <rPh sb="6" eb="9">
      <t>アゲバチョウ</t>
    </rPh>
    <rPh sb="14" eb="15">
      <t>アズマ</t>
    </rPh>
    <rPh sb="18" eb="19">
      <t>カイ</t>
    </rPh>
    <phoneticPr fontId="10"/>
  </si>
  <si>
    <t>　　　　一般社団法人　環境共生まちづくり協会（kkj）省CO2先導審査室</t>
    <rPh sb="4" eb="6">
      <t>イッパン</t>
    </rPh>
    <rPh sb="6" eb="8">
      <t>シャダン</t>
    </rPh>
    <rPh sb="8" eb="10">
      <t>ホウジン</t>
    </rPh>
    <rPh sb="11" eb="13">
      <t>カンキョウ</t>
    </rPh>
    <rPh sb="13" eb="15">
      <t>キョウセイ</t>
    </rPh>
    <rPh sb="20" eb="22">
      <t>キョウカイ</t>
    </rPh>
    <rPh sb="27" eb="28">
      <t>ショウ</t>
    </rPh>
    <rPh sb="31" eb="33">
      <t>センドウ</t>
    </rPh>
    <rPh sb="33" eb="35">
      <t>シンサ</t>
    </rPh>
    <rPh sb="35" eb="36">
      <t>シツ</t>
    </rPh>
    <phoneticPr fontId="10"/>
  </si>
  <si>
    <t>03-6228-1410</t>
    <phoneticPr fontId="10"/>
  </si>
  <si>
    <t>lccm@kkj.or.jp</t>
    <phoneticPr fontId="10"/>
  </si>
  <si>
    <t>1年目の計測内容を1年目シートに入力ください</t>
    <rPh sb="1" eb="3">
      <t>ネンメ</t>
    </rPh>
    <rPh sb="4" eb="6">
      <t>ケイソク</t>
    </rPh>
    <rPh sb="6" eb="8">
      <t>ナイヨウ</t>
    </rPh>
    <rPh sb="10" eb="12">
      <t>ネンメ</t>
    </rPh>
    <rPh sb="16" eb="18">
      <t>ニュウリョク</t>
    </rPh>
    <phoneticPr fontId="10"/>
  </si>
  <si>
    <t>2年目の計測内容を2年目シートに入力ください</t>
    <rPh sb="1" eb="3">
      <t>ネンメ</t>
    </rPh>
    <rPh sb="4" eb="6">
      <t>ケイソク</t>
    </rPh>
    <rPh sb="6" eb="8">
      <t>ナイヨウ</t>
    </rPh>
    <rPh sb="10" eb="12">
      <t>ネンメ</t>
    </rPh>
    <rPh sb="16" eb="18">
      <t>ニュウリョク</t>
    </rPh>
    <phoneticPr fontId="10"/>
  </si>
  <si>
    <t>3年目の計測内容を３年目シートに入力ください</t>
    <rPh sb="1" eb="3">
      <t>ネンメ</t>
    </rPh>
    <rPh sb="4" eb="6">
      <t>ケイソク</t>
    </rPh>
    <rPh sb="6" eb="8">
      <t>ナイヨウ</t>
    </rPh>
    <rPh sb="10" eb="12">
      <t>ネンメ</t>
    </rPh>
    <rPh sb="16" eb="18">
      <t>ニュウリョク</t>
    </rPh>
    <phoneticPr fontId="10"/>
  </si>
  <si>
    <t>１年目のエネルギー使用量の内訳</t>
    <rPh sb="1" eb="3">
      <t>ネンメ</t>
    </rPh>
    <rPh sb="9" eb="12">
      <t>シヨウリョウ</t>
    </rPh>
    <rPh sb="13" eb="15">
      <t>ウチワケ</t>
    </rPh>
    <phoneticPr fontId="10"/>
  </si>
  <si>
    <t>２年目のエネルギー使用量の内訳</t>
    <rPh sb="1" eb="3">
      <t>ネンメ</t>
    </rPh>
    <rPh sb="9" eb="12">
      <t>シヨウリョウ</t>
    </rPh>
    <rPh sb="13" eb="15">
      <t>ウチワケ</t>
    </rPh>
    <phoneticPr fontId="10"/>
  </si>
  <si>
    <t>３年目のエネルギー使用量の内訳</t>
    <rPh sb="1" eb="3">
      <t>ネンメ</t>
    </rPh>
    <rPh sb="9" eb="12">
      <t>シヨウリョウ</t>
    </rPh>
    <rPh sb="13" eb="15">
      <t>ウチワケ</t>
    </rPh>
    <phoneticPr fontId="10"/>
  </si>
  <si>
    <t>左記エネルギー以外をご使用の場合は必ずご記入下さい</t>
    <rPh sb="0" eb="2">
      <t>サキ</t>
    </rPh>
    <rPh sb="7" eb="9">
      <t>イガイ</t>
    </rPh>
    <rPh sb="11" eb="13">
      <t>シヨウ</t>
    </rPh>
    <rPh sb="14" eb="16">
      <t>バアイ</t>
    </rPh>
    <rPh sb="17" eb="18">
      <t>カナラ</t>
    </rPh>
    <rPh sb="20" eb="22">
      <t>キニュウ</t>
    </rPh>
    <rPh sb="22" eb="23">
      <t>クダ</t>
    </rPh>
    <phoneticPr fontId="10"/>
  </si>
  <si>
    <t>プルダウンして用途を選択してください</t>
    <rPh sb="7" eb="9">
      <t>ヨウト</t>
    </rPh>
    <rPh sb="10" eb="12">
      <t>センタク</t>
    </rPh>
    <phoneticPr fontId="10"/>
  </si>
  <si>
    <t>充電のみで使用</t>
    <rPh sb="0" eb="2">
      <t>ジュウデン</t>
    </rPh>
    <rPh sb="5" eb="7">
      <t>シヨウ</t>
    </rPh>
    <phoneticPr fontId="10"/>
  </si>
  <si>
    <t>充電・放電で使用</t>
    <rPh sb="0" eb="2">
      <t>ジュウデン</t>
    </rPh>
    <rPh sb="3" eb="5">
      <t>ホウデン</t>
    </rPh>
    <rPh sb="6" eb="8">
      <t>シヨウ</t>
    </rPh>
    <phoneticPr fontId="10"/>
  </si>
  <si>
    <t>■入居時の居住者・導入設備等</t>
    <rPh sb="1" eb="3">
      <t>ニュウキョ</t>
    </rPh>
    <rPh sb="3" eb="4">
      <t>ジ</t>
    </rPh>
    <rPh sb="9" eb="11">
      <t>ドウニュウ</t>
    </rPh>
    <rPh sb="11" eb="13">
      <t>セツビ</t>
    </rPh>
    <rPh sb="13" eb="14">
      <t>トウ</t>
    </rPh>
    <phoneticPr fontId="10"/>
  </si>
  <si>
    <t>追加設置</t>
    <rPh sb="0" eb="2">
      <t>ツイカ</t>
    </rPh>
    <rPh sb="2" eb="4">
      <t>セッチ</t>
    </rPh>
    <phoneticPr fontId="10"/>
  </si>
  <si>
    <t>補助対象住宅における入居後1年間の月別エネルギー使用量を[1年目]のシートに、2年目以降を[2年目]、[３年目]の該当シートに入力して下さい。</t>
    <rPh sb="0" eb="2">
      <t>ホジョ</t>
    </rPh>
    <rPh sb="2" eb="4">
      <t>タイショウ</t>
    </rPh>
    <rPh sb="4" eb="6">
      <t>ジュウタク</t>
    </rPh>
    <rPh sb="10" eb="13">
      <t>ニュウキョゴ</t>
    </rPh>
    <rPh sb="14" eb="16">
      <t>ネンカン</t>
    </rPh>
    <rPh sb="30" eb="32">
      <t>ネンメ</t>
    </rPh>
    <rPh sb="40" eb="42">
      <t>ネンメ</t>
    </rPh>
    <rPh sb="42" eb="44">
      <t>イコウ</t>
    </rPh>
    <rPh sb="47" eb="49">
      <t>ネンメ</t>
    </rPh>
    <rPh sb="53" eb="55">
      <t>ネンメ</t>
    </rPh>
    <rPh sb="57" eb="59">
      <t>ガイトウ</t>
    </rPh>
    <rPh sb="63" eb="65">
      <t>ニュウリョク</t>
    </rPh>
    <rPh sb="67" eb="68">
      <t>クダ</t>
    </rPh>
    <phoneticPr fontId="10"/>
  </si>
  <si>
    <t>令和６年度事業で交付を受けたプロジェクトは、額の確定通知書に記載の通知番号を入力してください。
令和４年度・令和5年度の事業で交付を受けたプロジェクトは、交付決定通知書に記載の事業番号を入力してください。
令和３年度以前の事業で交付を受けたプロジェクトは採択年度（令和●年採択）を入力してください。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</si>
</sst>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Red]\(0.00\)"/>
    <numFmt numFmtId="178" formatCode="yyyy/m"/>
    <numFmt numFmtId="179" formatCode="yyyy/m/d;@"/>
    <numFmt numFmtId="180" formatCode="ge/m"/>
    <numFmt numFmtId="181" formatCode="#,##0_ "/>
    <numFmt numFmtId="182" formatCode="#,##0_ ;[Red]\-#,##0\ "/>
    <numFmt numFmtId="183" formatCode="#,##0.00_);[Red]\(#,##0.00\)"/>
    <numFmt numFmtId="184" formatCode="[$-411]ge\.m\.d;@"/>
    <numFmt numFmtId="185" formatCode="#,##0.00_ "/>
    <numFmt numFmtId="186" formatCode="#,##0.0_ "/>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0.5"/>
      <name val="ＭＳ 明朝"/>
      <family val="1"/>
      <charset val="128"/>
    </font>
    <font>
      <sz val="10"/>
      <name val="ＭＳ 明朝"/>
      <family val="1"/>
      <charset val="128"/>
    </font>
    <font>
      <sz val="11"/>
      <name val="ＭＳ Ｐ明朝"/>
      <family val="1"/>
      <charset val="128"/>
    </font>
    <font>
      <u/>
      <sz val="11"/>
      <name val="ＭＳ 明朝"/>
      <family val="1"/>
      <charset val="128"/>
    </font>
    <font>
      <b/>
      <sz val="11"/>
      <name val="ＭＳ 明朝"/>
      <family val="1"/>
      <charset val="128"/>
    </font>
    <font>
      <b/>
      <sz val="10.5"/>
      <name val="ＭＳ Ｐゴシック"/>
      <family val="3"/>
      <charset val="128"/>
    </font>
    <font>
      <b/>
      <sz val="10.5"/>
      <name val="ＭＳ 明朝"/>
      <family val="1"/>
      <charset val="128"/>
    </font>
    <font>
      <sz val="8"/>
      <name val="ＭＳ 明朝"/>
      <family val="1"/>
      <charset val="128"/>
    </font>
    <font>
      <b/>
      <sz val="8"/>
      <name val="ＭＳ 明朝"/>
      <family val="1"/>
      <charset val="128"/>
    </font>
    <font>
      <b/>
      <sz val="16"/>
      <name val="ＭＳ 明朝"/>
      <family val="1"/>
      <charset val="128"/>
    </font>
    <font>
      <sz val="9"/>
      <name val="ＭＳ 明朝"/>
      <family val="1"/>
      <charset val="128"/>
    </font>
    <font>
      <b/>
      <sz val="14"/>
      <name val="ＭＳ 明朝"/>
      <family val="1"/>
      <charset val="128"/>
    </font>
    <font>
      <sz val="11"/>
      <color theme="1"/>
      <name val="ＭＳ Ｐゴシック"/>
      <family val="3"/>
      <charset val="128"/>
      <scheme val="minor"/>
    </font>
    <font>
      <sz val="10.5"/>
      <color theme="0" tint="-0.34998626667073579"/>
      <name val="ＭＳ 明朝"/>
      <family val="1"/>
      <charset val="128"/>
    </font>
    <font>
      <sz val="12"/>
      <color theme="0" tint="-0.34998626667073579"/>
      <name val="ＭＳ 明朝"/>
      <family val="1"/>
      <charset val="128"/>
    </font>
    <font>
      <b/>
      <sz val="13"/>
      <color theme="3"/>
      <name val="ＭＳ Ｐゴシック"/>
      <family val="2"/>
      <charset val="128"/>
      <scheme val="minor"/>
    </font>
    <font>
      <sz val="6"/>
      <name val="ＭＳ Ｐゴシック"/>
      <family val="2"/>
      <charset val="128"/>
      <scheme val="minor"/>
    </font>
    <font>
      <sz val="10.5"/>
      <color theme="1"/>
      <name val="ＭＳ 明朝"/>
      <family val="1"/>
      <charset val="128"/>
    </font>
    <font>
      <sz val="14"/>
      <color theme="0" tint="-0.34998626667073579"/>
      <name val="ＭＳ 明朝"/>
      <family val="1"/>
      <charset val="128"/>
    </font>
    <font>
      <sz val="10"/>
      <color rgb="FFFF0000"/>
      <name val="ＭＳ 明朝"/>
      <family val="1"/>
      <charset val="128"/>
    </font>
    <font>
      <sz val="10"/>
      <color indexed="81"/>
      <name val="MS P ゴシック"/>
      <family val="3"/>
      <charset val="128"/>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DE9D9"/>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9">
    <xf numFmtId="0" fontId="0" fillId="0" borderId="0"/>
    <xf numFmtId="0" fontId="9" fillId="0" borderId="0" applyNumberFormat="0" applyFill="0" applyBorder="0" applyAlignment="0" applyProtection="0">
      <alignment vertical="top"/>
      <protection locked="0"/>
    </xf>
    <xf numFmtId="38" fontId="8" fillId="0" borderId="0" applyFont="0" applyFill="0" applyBorder="0" applyAlignment="0" applyProtection="0"/>
    <xf numFmtId="38" fontId="11" fillId="0" borderId="0" applyFont="0" applyFill="0" applyBorder="0" applyAlignment="0" applyProtection="0"/>
    <xf numFmtId="0" fontId="27" fillId="0" borderId="0">
      <alignment vertical="center"/>
    </xf>
    <xf numFmtId="0" fontId="11" fillId="0" borderId="0">
      <alignment vertical="center"/>
    </xf>
    <xf numFmtId="0" fontId="11" fillId="0" borderId="0" applyBorder="0">
      <alignment vertical="center"/>
    </xf>
    <xf numFmtId="0" fontId="7" fillId="0" borderId="0">
      <alignment vertical="center"/>
    </xf>
    <xf numFmtId="0" fontId="6" fillId="0" borderId="0">
      <alignment vertical="center"/>
    </xf>
  </cellStyleXfs>
  <cellXfs count="388">
    <xf numFmtId="0" fontId="0" fillId="0" borderId="0" xfId="0"/>
    <xf numFmtId="0" fontId="12" fillId="0" borderId="0" xfId="5" applyFont="1">
      <alignment vertical="center"/>
    </xf>
    <xf numFmtId="0" fontId="14" fillId="0" borderId="0" xfId="5" applyFont="1">
      <alignment vertical="center"/>
    </xf>
    <xf numFmtId="0" fontId="14" fillId="0" borderId="1" xfId="5" applyFont="1" applyBorder="1">
      <alignment vertical="center"/>
    </xf>
    <xf numFmtId="0" fontId="14" fillId="0" borderId="2" xfId="5" applyFont="1" applyBorder="1">
      <alignment vertical="center"/>
    </xf>
    <xf numFmtId="0" fontId="12" fillId="0" borderId="3" xfId="5" applyFont="1" applyBorder="1">
      <alignment vertical="center"/>
    </xf>
    <xf numFmtId="0" fontId="14" fillId="0" borderId="4" xfId="5" applyFont="1" applyBorder="1">
      <alignment vertical="center"/>
    </xf>
    <xf numFmtId="0" fontId="12" fillId="0" borderId="5" xfId="5" applyFont="1" applyBorder="1">
      <alignment vertical="center"/>
    </xf>
    <xf numFmtId="0" fontId="14" fillId="0" borderId="6" xfId="5" applyFont="1" applyBorder="1">
      <alignment vertical="center"/>
    </xf>
    <xf numFmtId="0" fontId="14" fillId="0" borderId="7" xfId="5" applyFont="1" applyBorder="1">
      <alignment vertical="center"/>
    </xf>
    <xf numFmtId="0" fontId="12" fillId="0" borderId="8" xfId="5" applyFont="1" applyBorder="1">
      <alignment vertical="center"/>
    </xf>
    <xf numFmtId="0" fontId="14" fillId="0" borderId="0" xfId="5" applyFont="1" applyAlignment="1">
      <alignment horizontal="right" vertical="center"/>
    </xf>
    <xf numFmtId="0" fontId="15" fillId="0" borderId="0" xfId="5" applyFont="1">
      <alignment vertical="center"/>
    </xf>
    <xf numFmtId="0" fontId="15" fillId="0" borderId="9" xfId="5" applyFont="1" applyBorder="1">
      <alignment vertical="center"/>
    </xf>
    <xf numFmtId="0" fontId="15" fillId="0" borderId="10" xfId="5" applyFont="1" applyBorder="1">
      <alignment vertical="center"/>
    </xf>
    <xf numFmtId="0" fontId="15" fillId="0" borderId="11" xfId="5" applyFont="1" applyBorder="1">
      <alignment vertical="center"/>
    </xf>
    <xf numFmtId="0" fontId="15" fillId="2" borderId="12" xfId="5" applyFont="1" applyFill="1" applyBorder="1">
      <alignment vertical="center"/>
    </xf>
    <xf numFmtId="0" fontId="16" fillId="0" borderId="0" xfId="5" applyFont="1">
      <alignment vertical="center"/>
    </xf>
    <xf numFmtId="0" fontId="13" fillId="0" borderId="0" xfId="5" applyFont="1">
      <alignment vertical="center"/>
    </xf>
    <xf numFmtId="0" fontId="9" fillId="0" borderId="0" xfId="1" applyAlignment="1" applyProtection="1">
      <alignment vertical="center"/>
    </xf>
    <xf numFmtId="0" fontId="19" fillId="0" borderId="0" xfId="5" applyFont="1">
      <alignment vertical="center"/>
    </xf>
    <xf numFmtId="0" fontId="12" fillId="3" borderId="0" xfId="5" applyFont="1" applyFill="1">
      <alignment vertical="center"/>
    </xf>
    <xf numFmtId="0" fontId="15" fillId="0" borderId="0" xfId="0" applyFont="1" applyAlignment="1">
      <alignment vertical="center"/>
    </xf>
    <xf numFmtId="0" fontId="15" fillId="0" borderId="0" xfId="5" applyFont="1" applyAlignment="1">
      <alignment horizontal="center" vertical="center" wrapText="1"/>
    </xf>
    <xf numFmtId="38" fontId="15" fillId="0" borderId="0" xfId="3" applyFont="1" applyBorder="1" applyAlignment="1">
      <alignment horizontal="center" vertical="center"/>
    </xf>
    <xf numFmtId="38" fontId="15" fillId="0" borderId="0" xfId="3" applyFont="1" applyBorder="1" applyAlignment="1">
      <alignment horizontal="center" vertical="center" shrinkToFit="1"/>
    </xf>
    <xf numFmtId="0" fontId="15" fillId="0" borderId="13" xfId="5" applyFont="1" applyBorder="1">
      <alignment vertical="center"/>
    </xf>
    <xf numFmtId="0" fontId="15" fillId="0" borderId="14" xfId="5" applyFont="1" applyBorder="1">
      <alignment vertical="center"/>
    </xf>
    <xf numFmtId="0" fontId="15" fillId="0" borderId="15" xfId="5" applyFont="1" applyBorder="1">
      <alignment vertical="center"/>
    </xf>
    <xf numFmtId="0" fontId="15" fillId="2" borderId="16" xfId="5" applyFont="1" applyFill="1" applyBorder="1">
      <alignment vertical="center"/>
    </xf>
    <xf numFmtId="0" fontId="12" fillId="0" borderId="17" xfId="5" applyFont="1" applyBorder="1">
      <alignment vertical="center"/>
    </xf>
    <xf numFmtId="0" fontId="12" fillId="0" borderId="2" xfId="5" applyFont="1" applyBorder="1" applyAlignment="1">
      <alignment horizontal="center" vertical="center"/>
    </xf>
    <xf numFmtId="0" fontId="12" fillId="0" borderId="2" xfId="5" applyFont="1" applyBorder="1" applyAlignment="1">
      <alignment horizontal="left" vertical="center"/>
    </xf>
    <xf numFmtId="0" fontId="12" fillId="0" borderId="2" xfId="5" applyFont="1" applyBorder="1">
      <alignment vertical="center"/>
    </xf>
    <xf numFmtId="0" fontId="12" fillId="0" borderId="20" xfId="5" applyFont="1" applyBorder="1">
      <alignment vertical="center"/>
    </xf>
    <xf numFmtId="177" fontId="12" fillId="0" borderId="18" xfId="5" applyNumberFormat="1" applyFont="1" applyBorder="1" applyAlignment="1">
      <alignment horizontal="center" vertical="center" textRotation="255" wrapText="1"/>
    </xf>
    <xf numFmtId="177" fontId="12" fillId="0" borderId="21" xfId="5" applyNumberFormat="1" applyFont="1" applyBorder="1" applyAlignment="1">
      <alignment horizontal="center" vertical="center" textRotation="255" wrapText="1"/>
    </xf>
    <xf numFmtId="0" fontId="14" fillId="0" borderId="18" xfId="5" applyFont="1" applyBorder="1" applyAlignment="1">
      <alignment horizontal="left" vertical="center" shrinkToFit="1"/>
    </xf>
    <xf numFmtId="0" fontId="12" fillId="0" borderId="7" xfId="5" applyFont="1" applyBorder="1">
      <alignment vertical="center"/>
    </xf>
    <xf numFmtId="0" fontId="12" fillId="0" borderId="22" xfId="5" applyFont="1" applyBorder="1">
      <alignment vertical="center"/>
    </xf>
    <xf numFmtId="0" fontId="12" fillId="0" borderId="23" xfId="5" applyFont="1" applyBorder="1">
      <alignment vertical="center"/>
    </xf>
    <xf numFmtId="0" fontId="12" fillId="0" borderId="12" xfId="5" applyFont="1" applyBorder="1">
      <alignment vertical="center"/>
    </xf>
    <xf numFmtId="0" fontId="12" fillId="0" borderId="24" xfId="5" applyFont="1" applyBorder="1">
      <alignment vertical="center"/>
    </xf>
    <xf numFmtId="0" fontId="12" fillId="0" borderId="9" xfId="5" applyFont="1" applyBorder="1">
      <alignment vertical="center"/>
    </xf>
    <xf numFmtId="177" fontId="12" fillId="0" borderId="9" xfId="5" applyNumberFormat="1" applyFont="1" applyBorder="1" applyAlignment="1">
      <alignment horizontal="center" vertical="center" textRotation="255" wrapText="1"/>
    </xf>
    <xf numFmtId="177" fontId="12" fillId="0" borderId="25" xfId="5" applyNumberFormat="1" applyFont="1" applyBorder="1" applyAlignment="1">
      <alignment horizontal="center" vertical="center" wrapText="1"/>
    </xf>
    <xf numFmtId="0" fontId="15" fillId="0" borderId="18" xfId="5" applyFont="1" applyBorder="1" applyAlignment="1">
      <alignment horizontal="center" vertical="center" wrapText="1"/>
    </xf>
    <xf numFmtId="0" fontId="15" fillId="0" borderId="7" xfId="5" applyFont="1" applyBorder="1" applyAlignment="1">
      <alignment horizontal="center" vertical="center" wrapText="1"/>
    </xf>
    <xf numFmtId="38" fontId="15" fillId="0" borderId="18" xfId="3" applyFont="1" applyBorder="1" applyAlignment="1">
      <alignment horizontal="center" vertical="center"/>
    </xf>
    <xf numFmtId="38" fontId="15" fillId="0" borderId="7" xfId="3" applyFont="1" applyBorder="1" applyAlignment="1">
      <alignment horizontal="center" vertical="center"/>
    </xf>
    <xf numFmtId="177" fontId="12" fillId="0" borderId="6" xfId="5" applyNumberFormat="1" applyFont="1" applyBorder="1" applyAlignment="1">
      <alignment horizontal="center" vertical="center" textRotation="255" wrapText="1"/>
    </xf>
    <xf numFmtId="0" fontId="14" fillId="0" borderId="7" xfId="5" applyFont="1" applyBorder="1" applyAlignment="1">
      <alignment horizontal="left" vertical="center" shrinkToFit="1"/>
    </xf>
    <xf numFmtId="38" fontId="15" fillId="0" borderId="18" xfId="3" applyFont="1" applyBorder="1" applyAlignment="1">
      <alignment vertical="center"/>
    </xf>
    <xf numFmtId="0" fontId="15" fillId="0" borderId="25" xfId="5" applyFont="1" applyBorder="1" applyAlignment="1">
      <alignment vertical="center" wrapText="1"/>
    </xf>
    <xf numFmtId="38" fontId="15" fillId="0" borderId="22" xfId="3" applyFont="1" applyBorder="1" applyAlignment="1">
      <alignment horizontal="center" vertical="center" shrinkToFit="1"/>
    </xf>
    <xf numFmtId="38" fontId="15" fillId="0" borderId="19" xfId="3" applyFont="1" applyBorder="1" applyAlignment="1">
      <alignment horizontal="center" vertical="center" shrinkToFit="1"/>
    </xf>
    <xf numFmtId="0" fontId="22" fillId="0" borderId="25" xfId="5" applyFont="1" applyBorder="1" applyAlignment="1">
      <alignment horizontal="center" vertical="center" wrapText="1"/>
    </xf>
    <xf numFmtId="177" fontId="12" fillId="0" borderId="2" xfId="5" applyNumberFormat="1" applyFont="1" applyBorder="1" applyAlignment="1">
      <alignment horizontal="center" vertical="center" textRotation="255" wrapText="1"/>
    </xf>
    <xf numFmtId="0" fontId="19" fillId="0" borderId="0" xfId="5" applyFont="1" applyAlignment="1">
      <alignment horizontal="left" vertical="center"/>
    </xf>
    <xf numFmtId="0" fontId="19" fillId="0" borderId="6" xfId="5" applyFont="1" applyBorder="1" applyAlignment="1">
      <alignment horizontal="center" vertical="center"/>
    </xf>
    <xf numFmtId="0" fontId="19" fillId="0" borderId="7" xfId="5" applyFont="1" applyBorder="1" applyAlignment="1">
      <alignment horizontal="center" vertical="center"/>
    </xf>
    <xf numFmtId="0" fontId="19" fillId="0" borderId="8" xfId="5" applyFont="1" applyBorder="1" applyAlignment="1">
      <alignment horizontal="center" vertical="center"/>
    </xf>
    <xf numFmtId="0" fontId="19" fillId="0" borderId="0" xfId="5" applyFont="1" applyAlignment="1">
      <alignment horizontal="center" vertical="center"/>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4" fillId="0" borderId="0" xfId="5" applyFont="1" applyAlignment="1">
      <alignment vertical="center" wrapText="1"/>
    </xf>
    <xf numFmtId="0" fontId="18" fillId="0" borderId="0" xfId="5" applyFont="1">
      <alignment vertical="center"/>
    </xf>
    <xf numFmtId="0" fontId="12" fillId="0" borderId="18" xfId="5" applyFont="1" applyBorder="1" applyProtection="1">
      <alignment vertical="center"/>
      <protection locked="0"/>
    </xf>
    <xf numFmtId="0" fontId="12" fillId="0" borderId="2" xfId="5" applyFont="1" applyBorder="1" applyAlignment="1" applyProtection="1">
      <alignment vertical="center" shrinkToFit="1"/>
      <protection locked="0"/>
    </xf>
    <xf numFmtId="0" fontId="12" fillId="0" borderId="2" xfId="5" applyFont="1" applyBorder="1" applyAlignment="1" applyProtection="1">
      <alignment horizontal="left" vertical="center" shrinkToFit="1"/>
      <protection locked="0"/>
    </xf>
    <xf numFmtId="0" fontId="12" fillId="0" borderId="0" xfId="5" applyFont="1" applyAlignment="1" applyProtection="1">
      <alignment vertical="center" shrinkToFit="1"/>
      <protection locked="0"/>
    </xf>
    <xf numFmtId="0" fontId="15" fillId="2" borderId="32" xfId="5" applyFont="1" applyFill="1" applyBorder="1">
      <alignment vertical="center"/>
    </xf>
    <xf numFmtId="0" fontId="15" fillId="4" borderId="9" xfId="5" applyFont="1" applyFill="1" applyBorder="1" applyProtection="1">
      <alignment vertical="center"/>
      <protection locked="0"/>
    </xf>
    <xf numFmtId="0" fontId="15" fillId="4" borderId="44" xfId="5" applyFont="1" applyFill="1" applyBorder="1" applyProtection="1">
      <alignment vertical="center"/>
      <protection locked="0"/>
    </xf>
    <xf numFmtId="0" fontId="15" fillId="4" borderId="10" xfId="5" applyFont="1" applyFill="1" applyBorder="1" applyProtection="1">
      <alignment vertical="center"/>
      <protection locked="0"/>
    </xf>
    <xf numFmtId="0" fontId="15" fillId="4" borderId="0" xfId="5" applyFont="1" applyFill="1" applyProtection="1">
      <alignment vertical="center"/>
      <protection locked="0"/>
    </xf>
    <xf numFmtId="0" fontId="15" fillId="0" borderId="7" xfId="5" applyFont="1" applyBorder="1">
      <alignment vertical="center"/>
    </xf>
    <xf numFmtId="0" fontId="15" fillId="4" borderId="11" xfId="5" applyFont="1" applyFill="1" applyBorder="1" applyProtection="1">
      <alignment vertical="center"/>
      <protection locked="0"/>
    </xf>
    <xf numFmtId="0" fontId="28" fillId="0" borderId="0" xfId="5" applyFont="1">
      <alignment vertical="center"/>
    </xf>
    <xf numFmtId="14" fontId="12" fillId="0" borderId="0" xfId="5" applyNumberFormat="1" applyFont="1">
      <alignment vertical="center"/>
    </xf>
    <xf numFmtId="14" fontId="13" fillId="0" borderId="0" xfId="5" applyNumberFormat="1" applyFont="1">
      <alignment vertical="center"/>
    </xf>
    <xf numFmtId="0" fontId="29" fillId="0" borderId="0" xfId="5" applyFont="1">
      <alignment vertical="center"/>
    </xf>
    <xf numFmtId="14" fontId="29" fillId="0" borderId="0" xfId="5" applyNumberFormat="1" applyFont="1">
      <alignment vertical="center"/>
    </xf>
    <xf numFmtId="178" fontId="12" fillId="0" borderId="0" xfId="5" applyNumberFormat="1" applyFont="1">
      <alignment vertical="center"/>
    </xf>
    <xf numFmtId="178" fontId="13" fillId="0" borderId="0" xfId="5" applyNumberFormat="1" applyFont="1">
      <alignment vertical="center"/>
    </xf>
    <xf numFmtId="178" fontId="29" fillId="0" borderId="0" xfId="5" applyNumberFormat="1" applyFont="1">
      <alignment vertical="center"/>
    </xf>
    <xf numFmtId="0" fontId="12" fillId="0" borderId="7" xfId="5" applyFont="1" applyBorder="1" applyAlignment="1">
      <alignment horizontal="left" vertical="center"/>
    </xf>
    <xf numFmtId="0" fontId="12" fillId="0" borderId="18" xfId="5" applyFont="1" applyBorder="1">
      <alignment vertical="center"/>
    </xf>
    <xf numFmtId="0" fontId="32" fillId="0" borderId="0" xfId="5" applyFont="1">
      <alignment vertical="center"/>
    </xf>
    <xf numFmtId="0" fontId="6" fillId="0" borderId="0" xfId="8">
      <alignment vertical="center"/>
    </xf>
    <xf numFmtId="178" fontId="6" fillId="0" borderId="0" xfId="8" applyNumberFormat="1">
      <alignment vertical="center"/>
    </xf>
    <xf numFmtId="14" fontId="6" fillId="0" borderId="0" xfId="8" applyNumberFormat="1">
      <alignment vertical="center"/>
    </xf>
    <xf numFmtId="179" fontId="6" fillId="0" borderId="0" xfId="8" applyNumberFormat="1">
      <alignment vertical="center"/>
    </xf>
    <xf numFmtId="0" fontId="6" fillId="0" borderId="26" xfId="8" applyBorder="1">
      <alignment vertical="center"/>
    </xf>
    <xf numFmtId="0" fontId="6" fillId="7" borderId="26" xfId="8" applyFill="1" applyBorder="1">
      <alignment vertical="center"/>
    </xf>
    <xf numFmtId="178" fontId="6" fillId="7" borderId="26" xfId="8" applyNumberFormat="1" applyFill="1" applyBorder="1">
      <alignment vertical="center"/>
    </xf>
    <xf numFmtId="14" fontId="6" fillId="7" borderId="26" xfId="8" applyNumberFormat="1" applyFill="1" applyBorder="1">
      <alignment vertical="center"/>
    </xf>
    <xf numFmtId="179" fontId="6" fillId="7" borderId="26" xfId="8" applyNumberFormat="1" applyFill="1" applyBorder="1">
      <alignment vertical="center"/>
    </xf>
    <xf numFmtId="181" fontId="6" fillId="0" borderId="26" xfId="8" applyNumberFormat="1" applyBorder="1">
      <alignment vertical="center"/>
    </xf>
    <xf numFmtId="181" fontId="6" fillId="0" borderId="0" xfId="8" applyNumberFormat="1">
      <alignment vertical="center"/>
    </xf>
    <xf numFmtId="0" fontId="12" fillId="0" borderId="0" xfId="5" applyFont="1" applyAlignment="1">
      <alignment vertical="center" shrinkToFit="1"/>
    </xf>
    <xf numFmtId="0" fontId="12" fillId="0" borderId="18" xfId="5" applyFont="1" applyBorder="1" applyAlignment="1">
      <alignment horizontal="center" vertical="center"/>
    </xf>
    <xf numFmtId="0" fontId="12" fillId="0" borderId="19" xfId="5" applyFont="1" applyBorder="1">
      <alignment vertical="center"/>
    </xf>
    <xf numFmtId="0" fontId="12" fillId="0" borderId="9" xfId="5" applyFont="1" applyBorder="1" applyAlignment="1">
      <alignment horizontal="center" vertical="center"/>
    </xf>
    <xf numFmtId="178" fontId="5" fillId="7" borderId="26" xfId="8" applyNumberFormat="1" applyFont="1" applyFill="1" applyBorder="1">
      <alignment vertical="center"/>
    </xf>
    <xf numFmtId="0" fontId="5" fillId="7" borderId="26" xfId="8" applyFont="1" applyFill="1" applyBorder="1">
      <alignment vertical="center"/>
    </xf>
    <xf numFmtId="180" fontId="6" fillId="0" borderId="26" xfId="8" applyNumberFormat="1" applyBorder="1">
      <alignment vertical="center"/>
    </xf>
    <xf numFmtId="0" fontId="4" fillId="7" borderId="26" xfId="8" applyFont="1" applyFill="1" applyBorder="1">
      <alignment vertical="center"/>
    </xf>
    <xf numFmtId="183" fontId="6" fillId="7" borderId="26" xfId="8" applyNumberFormat="1" applyFill="1" applyBorder="1">
      <alignment vertical="center"/>
    </xf>
    <xf numFmtId="183" fontId="6" fillId="0" borderId="26" xfId="8" applyNumberFormat="1" applyBorder="1">
      <alignment vertical="center"/>
    </xf>
    <xf numFmtId="183" fontId="6" fillId="0" borderId="0" xfId="8" applyNumberFormat="1">
      <alignment vertical="center"/>
    </xf>
    <xf numFmtId="184" fontId="6" fillId="0" borderId="26" xfId="8" applyNumberFormat="1" applyBorder="1">
      <alignment vertical="center"/>
    </xf>
    <xf numFmtId="181" fontId="3" fillId="7" borderId="26" xfId="8" applyNumberFormat="1" applyFont="1" applyFill="1" applyBorder="1">
      <alignment vertical="center"/>
    </xf>
    <xf numFmtId="0" fontId="12" fillId="0" borderId="0" xfId="5" applyFont="1" applyAlignment="1">
      <alignment horizontal="center" vertical="center"/>
    </xf>
    <xf numFmtId="0" fontId="14" fillId="8" borderId="26" xfId="5" applyFont="1" applyFill="1" applyBorder="1">
      <alignment vertical="center"/>
    </xf>
    <xf numFmtId="0" fontId="12" fillId="6" borderId="26" xfId="5" applyFont="1" applyFill="1" applyBorder="1">
      <alignment vertical="center"/>
    </xf>
    <xf numFmtId="0" fontId="12" fillId="4" borderId="26" xfId="5" applyFont="1" applyFill="1" applyBorder="1">
      <alignment vertical="center"/>
    </xf>
    <xf numFmtId="0" fontId="12" fillId="0" borderId="31" xfId="5" applyFont="1" applyBorder="1">
      <alignment vertical="center"/>
    </xf>
    <xf numFmtId="184" fontId="29" fillId="0" borderId="0" xfId="5" applyNumberFormat="1" applyFont="1">
      <alignment vertical="center"/>
    </xf>
    <xf numFmtId="0" fontId="33" fillId="0" borderId="0" xfId="5" applyFont="1">
      <alignment vertical="center"/>
    </xf>
    <xf numFmtId="49" fontId="5" fillId="7" borderId="26" xfId="8" applyNumberFormat="1" applyFont="1" applyFill="1" applyBorder="1">
      <alignment vertical="center"/>
    </xf>
    <xf numFmtId="49" fontId="6" fillId="0" borderId="0" xfId="8" applyNumberFormat="1">
      <alignment vertical="center"/>
    </xf>
    <xf numFmtId="49" fontId="6" fillId="7" borderId="26" xfId="8" applyNumberFormat="1" applyFill="1" applyBorder="1">
      <alignment vertical="center"/>
    </xf>
    <xf numFmtId="0" fontId="2" fillId="7" borderId="26" xfId="8" applyFont="1" applyFill="1" applyBorder="1">
      <alignment vertical="center"/>
    </xf>
    <xf numFmtId="0" fontId="34" fillId="0" borderId="0" xfId="5" applyFont="1">
      <alignment vertical="center"/>
    </xf>
    <xf numFmtId="0" fontId="15" fillId="9" borderId="18" xfId="5" applyFont="1" applyFill="1" applyBorder="1" applyAlignment="1">
      <alignment horizontal="center" vertical="center" wrapText="1"/>
    </xf>
    <xf numFmtId="38" fontId="15" fillId="9" borderId="18" xfId="3" applyFont="1" applyFill="1" applyBorder="1" applyAlignment="1">
      <alignment horizontal="center" vertical="center"/>
    </xf>
    <xf numFmtId="0" fontId="24" fillId="0" borderId="0" xfId="5" applyFont="1">
      <alignment vertical="center"/>
    </xf>
    <xf numFmtId="49" fontId="1" fillId="0" borderId="0" xfId="8" applyNumberFormat="1" applyFont="1">
      <alignment vertical="center"/>
    </xf>
    <xf numFmtId="0" fontId="14" fillId="0" borderId="0" xfId="5" applyFont="1" applyAlignment="1">
      <alignment vertical="center" wrapText="1"/>
    </xf>
    <xf numFmtId="0" fontId="19" fillId="0" borderId="0" xfId="5" applyFont="1" applyAlignment="1">
      <alignment horizontal="left" vertical="center"/>
    </xf>
    <xf numFmtId="0" fontId="14" fillId="0" borderId="0" xfId="5" applyFont="1" applyAlignment="1">
      <alignment horizontal="center" vertical="center"/>
    </xf>
    <xf numFmtId="0" fontId="14" fillId="0" borderId="0" xfId="5" applyFont="1">
      <alignment vertical="center"/>
    </xf>
    <xf numFmtId="0" fontId="25" fillId="0" borderId="26" xfId="5" applyFont="1" applyBorder="1" applyAlignment="1">
      <alignment horizontal="left" vertical="center"/>
    </xf>
    <xf numFmtId="0" fontId="19" fillId="0" borderId="1" xfId="5" applyFont="1" applyBorder="1" applyAlignment="1">
      <alignment horizontal="center" vertical="center"/>
    </xf>
    <xf numFmtId="0" fontId="19" fillId="0" borderId="2" xfId="5" applyFont="1" applyBorder="1" applyAlignment="1">
      <alignment horizontal="center" vertical="center"/>
    </xf>
    <xf numFmtId="0" fontId="19" fillId="0" borderId="3" xfId="5" applyFont="1" applyBorder="1" applyAlignment="1">
      <alignment horizontal="center" vertical="center"/>
    </xf>
    <xf numFmtId="0" fontId="25" fillId="0" borderId="26" xfId="5" applyFont="1" applyBorder="1" applyAlignment="1">
      <alignment vertical="top" wrapText="1"/>
    </xf>
    <xf numFmtId="0" fontId="25" fillId="0" borderId="26" xfId="5" applyFont="1" applyBorder="1" applyAlignment="1">
      <alignment vertical="top"/>
    </xf>
    <xf numFmtId="0" fontId="25" fillId="0" borderId="26" xfId="5" applyFont="1" applyBorder="1">
      <alignment vertical="center"/>
    </xf>
    <xf numFmtId="0" fontId="19" fillId="0" borderId="26" xfId="5" applyFont="1" applyBorder="1" applyAlignment="1">
      <alignment horizontal="center" vertical="center"/>
    </xf>
    <xf numFmtId="0" fontId="19" fillId="0" borderId="6" xfId="5" applyFont="1" applyBorder="1" applyAlignment="1">
      <alignment horizontal="center" vertical="center"/>
    </xf>
    <xf numFmtId="0" fontId="19" fillId="0" borderId="7" xfId="5" applyFont="1" applyBorder="1" applyAlignment="1">
      <alignment horizontal="center" vertical="center"/>
    </xf>
    <xf numFmtId="0" fontId="19" fillId="0" borderId="8" xfId="5" applyFont="1" applyBorder="1" applyAlignment="1">
      <alignment horizontal="center" vertical="center"/>
    </xf>
    <xf numFmtId="0" fontId="25" fillId="0" borderId="26" xfId="5" applyFont="1" applyBorder="1" applyAlignment="1">
      <alignment horizontal="left" vertical="center" wrapText="1"/>
    </xf>
    <xf numFmtId="0" fontId="19" fillId="0" borderId="27" xfId="5" applyFont="1" applyBorder="1" applyAlignment="1">
      <alignment horizontal="center" vertical="center"/>
    </xf>
    <xf numFmtId="0" fontId="26" fillId="0" borderId="0" xfId="5" applyFont="1" applyAlignment="1">
      <alignment horizontal="center" vertical="center"/>
    </xf>
    <xf numFmtId="0" fontId="14" fillId="0" borderId="0" xfId="5" applyFont="1" applyAlignment="1">
      <alignment horizontal="left" vertical="center" wrapText="1"/>
    </xf>
    <xf numFmtId="0" fontId="19" fillId="5" borderId="26" xfId="5" applyFont="1" applyFill="1" applyBorder="1" applyAlignment="1">
      <alignment horizontal="center" vertical="center"/>
    </xf>
    <xf numFmtId="0" fontId="12" fillId="0" borderId="21" xfId="5" applyFont="1" applyBorder="1" applyAlignment="1" applyProtection="1">
      <alignment horizontal="center" vertical="center"/>
      <protection locked="0"/>
    </xf>
    <xf numFmtId="0" fontId="12" fillId="0" borderId="18" xfId="5" applyFont="1" applyBorder="1" applyAlignment="1" applyProtection="1">
      <alignment horizontal="center" vertical="center"/>
      <protection locked="0"/>
    </xf>
    <xf numFmtId="0" fontId="12" fillId="0" borderId="31" xfId="5" applyFont="1" applyBorder="1" applyAlignment="1" applyProtection="1">
      <alignment horizontal="center" vertical="center"/>
      <protection locked="0"/>
    </xf>
    <xf numFmtId="0" fontId="12" fillId="0" borderId="18" xfId="5" applyFont="1" applyBorder="1" applyAlignment="1">
      <alignment horizontal="left" vertical="center"/>
    </xf>
    <xf numFmtId="0" fontId="12" fillId="0" borderId="18" xfId="5" applyFont="1" applyBorder="1">
      <alignment vertical="center"/>
    </xf>
    <xf numFmtId="0" fontId="12" fillId="0" borderId="26" xfId="5" applyFont="1" applyBorder="1" applyAlignment="1">
      <alignment horizontal="center" vertical="center"/>
    </xf>
    <xf numFmtId="0" fontId="12" fillId="0" borderId="1" xfId="5" applyFont="1" applyBorder="1" applyAlignment="1">
      <alignment horizontal="center" vertical="center"/>
    </xf>
    <xf numFmtId="0" fontId="12" fillId="0" borderId="2" xfId="5" applyFont="1" applyBorder="1" applyAlignment="1">
      <alignment horizontal="center" vertical="center"/>
    </xf>
    <xf numFmtId="0" fontId="12" fillId="0" borderId="3" xfId="5" applyFont="1" applyBorder="1" applyAlignment="1">
      <alignment horizontal="center" vertical="center"/>
    </xf>
    <xf numFmtId="0" fontId="12" fillId="0" borderId="6" xfId="5" applyFont="1" applyBorder="1" applyAlignment="1">
      <alignment horizontal="center" vertical="center"/>
    </xf>
    <xf numFmtId="0" fontId="12" fillId="0" borderId="7" xfId="5" applyFont="1" applyBorder="1" applyAlignment="1">
      <alignment horizontal="center" vertical="center"/>
    </xf>
    <xf numFmtId="0" fontId="12" fillId="0" borderId="8" xfId="5" applyFont="1" applyBorder="1" applyAlignment="1">
      <alignment horizontal="center" vertical="center"/>
    </xf>
    <xf numFmtId="0" fontId="25" fillId="0" borderId="73" xfId="5" applyFont="1" applyBorder="1" applyAlignment="1">
      <alignment horizontal="center" vertical="center"/>
    </xf>
    <xf numFmtId="0" fontId="25" fillId="0" borderId="74" xfId="5" applyFont="1" applyBorder="1" applyAlignment="1">
      <alignment horizontal="center" vertical="center"/>
    </xf>
    <xf numFmtId="0" fontId="25" fillId="0" borderId="74" xfId="5" applyFont="1" applyBorder="1" applyAlignment="1" applyProtection="1">
      <alignment horizontal="left" vertical="center"/>
      <protection locked="0"/>
    </xf>
    <xf numFmtId="0" fontId="25" fillId="0" borderId="75" xfId="5" applyFont="1" applyBorder="1" applyAlignment="1" applyProtection="1">
      <alignment horizontal="left" vertical="center"/>
      <protection locked="0"/>
    </xf>
    <xf numFmtId="0" fontId="12" fillId="0" borderId="6" xfId="5" applyFont="1" applyBorder="1" applyAlignment="1" applyProtection="1">
      <alignment horizontal="center" vertical="center"/>
      <protection locked="0"/>
    </xf>
    <xf numFmtId="0" fontId="12" fillId="0" borderId="7" xfId="5" applyFont="1" applyBorder="1" applyAlignment="1" applyProtection="1">
      <alignment horizontal="center" vertical="center"/>
      <protection locked="0"/>
    </xf>
    <xf numFmtId="0" fontId="12" fillId="0" borderId="8" xfId="5" applyFont="1" applyBorder="1" applyAlignment="1" applyProtection="1">
      <alignment horizontal="center" vertical="center"/>
      <protection locked="0"/>
    </xf>
    <xf numFmtId="0" fontId="12" fillId="0" borderId="26" xfId="5" applyFont="1" applyBorder="1" applyAlignment="1" applyProtection="1">
      <alignment horizontal="center" vertical="center"/>
      <protection locked="0"/>
    </xf>
    <xf numFmtId="49" fontId="22" fillId="0" borderId="18" xfId="5" applyNumberFormat="1" applyFont="1" applyBorder="1" applyAlignment="1" applyProtection="1">
      <alignment horizontal="center" vertical="center" wrapText="1"/>
      <protection locked="0"/>
    </xf>
    <xf numFmtId="49" fontId="22" fillId="0" borderId="19" xfId="5" applyNumberFormat="1" applyFont="1" applyBorder="1" applyAlignment="1" applyProtection="1">
      <alignment horizontal="center" vertical="center" wrapText="1"/>
      <protection locked="0"/>
    </xf>
    <xf numFmtId="0" fontId="22" fillId="0" borderId="18" xfId="5" applyFont="1" applyBorder="1" applyAlignment="1">
      <alignment vertical="center" wrapText="1"/>
    </xf>
    <xf numFmtId="0" fontId="22" fillId="0" borderId="19" xfId="5" applyFont="1" applyBorder="1" applyAlignment="1">
      <alignment vertical="center" wrapText="1"/>
    </xf>
    <xf numFmtId="0" fontId="12" fillId="0" borderId="18" xfId="5" applyFont="1" applyBorder="1" applyAlignment="1" applyProtection="1">
      <alignment horizontal="center" vertical="center" shrinkToFit="1"/>
      <protection locked="0"/>
    </xf>
    <xf numFmtId="177" fontId="12" fillId="0" borderId="42" xfId="5" applyNumberFormat="1" applyFont="1" applyBorder="1" applyAlignment="1">
      <alignment horizontal="center" vertical="center" wrapText="1"/>
    </xf>
    <xf numFmtId="177" fontId="12" fillId="0" borderId="25" xfId="5" applyNumberFormat="1" applyFont="1" applyBorder="1" applyAlignment="1">
      <alignment horizontal="center" vertical="center" wrapText="1"/>
    </xf>
    <xf numFmtId="177" fontId="12" fillId="0" borderId="29" xfId="5" applyNumberFormat="1" applyFont="1" applyBorder="1" applyAlignment="1">
      <alignment horizontal="center" vertical="center" wrapText="1"/>
    </xf>
    <xf numFmtId="177" fontId="12" fillId="0" borderId="26" xfId="5" applyNumberFormat="1" applyFont="1" applyBorder="1" applyAlignment="1">
      <alignment horizontal="center" vertical="center" wrapText="1"/>
    </xf>
    <xf numFmtId="0" fontId="12" fillId="0" borderId="18" xfId="5" applyFont="1" applyBorder="1" applyAlignment="1">
      <alignment horizontal="center" vertical="center"/>
    </xf>
    <xf numFmtId="176" fontId="12" fillId="0" borderId="26" xfId="5" applyNumberFormat="1" applyFont="1" applyBorder="1" applyAlignment="1">
      <alignment horizontal="center" vertical="center" wrapText="1"/>
    </xf>
    <xf numFmtId="0" fontId="12" fillId="0" borderId="21" xfId="5" applyFont="1" applyBorder="1" applyAlignment="1" applyProtection="1">
      <alignment horizontal="center" vertical="center" wrapText="1"/>
      <protection locked="0"/>
    </xf>
    <xf numFmtId="0" fontId="12" fillId="0" borderId="18" xfId="5" applyFont="1" applyBorder="1" applyAlignment="1" applyProtection="1">
      <alignment horizontal="center" vertical="center" wrapText="1"/>
      <protection locked="0"/>
    </xf>
    <xf numFmtId="0" fontId="12" fillId="0" borderId="19" xfId="5" applyFont="1" applyBorder="1" applyAlignment="1" applyProtection="1">
      <alignment horizontal="center" vertical="center" wrapText="1"/>
      <protection locked="0"/>
    </xf>
    <xf numFmtId="0" fontId="12" fillId="0" borderId="25" xfId="5" applyFont="1" applyBorder="1" applyAlignment="1" applyProtection="1">
      <alignment horizontal="center" vertical="center"/>
      <protection locked="0"/>
    </xf>
    <xf numFmtId="0" fontId="12" fillId="0" borderId="25" xfId="5" applyFont="1" applyBorder="1" applyAlignment="1" applyProtection="1">
      <alignment horizontal="center" vertical="center" shrinkToFit="1"/>
      <protection locked="0"/>
    </xf>
    <xf numFmtId="0" fontId="22" fillId="0" borderId="25" xfId="5" applyFont="1" applyBorder="1" applyAlignment="1">
      <alignment vertical="center" wrapText="1"/>
    </xf>
    <xf numFmtId="0" fontId="12" fillId="0" borderId="34" xfId="5" applyFont="1" applyBorder="1" applyAlignment="1">
      <alignment horizontal="center" vertical="center" wrapText="1"/>
    </xf>
    <xf numFmtId="0" fontId="12" fillId="0" borderId="35" xfId="5" applyFont="1" applyBorder="1" applyAlignment="1">
      <alignment horizontal="center" vertical="center"/>
    </xf>
    <xf numFmtId="0" fontId="12" fillId="0" borderId="0" xfId="5" applyFont="1" applyAlignment="1">
      <alignment horizontal="center" vertical="center"/>
    </xf>
    <xf numFmtId="0" fontId="12" fillId="0" borderId="5" xfId="5" applyFont="1" applyBorder="1" applyAlignment="1">
      <alignment horizontal="center" vertical="center"/>
    </xf>
    <xf numFmtId="0" fontId="12" fillId="0" borderId="16" xfId="5" applyFont="1" applyBorder="1" applyAlignment="1">
      <alignment horizontal="center" vertical="center"/>
    </xf>
    <xf numFmtId="0" fontId="12" fillId="0" borderId="12" xfId="5" applyFont="1" applyBorder="1" applyAlignment="1">
      <alignment horizontal="center" vertical="center"/>
    </xf>
    <xf numFmtId="0" fontId="12" fillId="0" borderId="39" xfId="5" applyFont="1" applyBorder="1" applyAlignment="1">
      <alignment horizontal="center" vertical="center"/>
    </xf>
    <xf numFmtId="0" fontId="12" fillId="0" borderId="1" xfId="5" applyFont="1" applyBorder="1" applyAlignment="1" applyProtection="1">
      <alignment horizontal="center" vertical="center"/>
      <protection locked="0"/>
    </xf>
    <xf numFmtId="0" fontId="12" fillId="0" borderId="2" xfId="5" applyFont="1" applyBorder="1" applyAlignment="1" applyProtection="1">
      <alignment horizontal="center" vertical="center"/>
      <protection locked="0"/>
    </xf>
    <xf numFmtId="0" fontId="12" fillId="0" borderId="4" xfId="5" applyFont="1" applyBorder="1" applyAlignment="1" applyProtection="1">
      <alignment horizontal="center" vertical="center"/>
      <protection locked="0"/>
    </xf>
    <xf numFmtId="0" fontId="12" fillId="0" borderId="0" xfId="5" applyFont="1" applyAlignment="1" applyProtection="1">
      <alignment horizontal="center" vertical="center"/>
      <protection locked="0"/>
    </xf>
    <xf numFmtId="0" fontId="12" fillId="0" borderId="40" xfId="5" applyFont="1" applyBorder="1" applyAlignment="1" applyProtection="1">
      <alignment horizontal="center" vertical="center"/>
      <protection locked="0"/>
    </xf>
    <xf numFmtId="0" fontId="12" fillId="0" borderId="12" xfId="5" applyFont="1" applyBorder="1" applyAlignment="1" applyProtection="1">
      <alignment horizontal="center" vertical="center"/>
      <protection locked="0"/>
    </xf>
    <xf numFmtId="0" fontId="12" fillId="0" borderId="2" xfId="5" applyFont="1" applyBorder="1">
      <alignment vertical="center"/>
    </xf>
    <xf numFmtId="0" fontId="12" fillId="0" borderId="0" xfId="5" applyFont="1">
      <alignment vertical="center"/>
    </xf>
    <xf numFmtId="0" fontId="12" fillId="0" borderId="12" xfId="5" applyFont="1" applyBorder="1" applyAlignment="1">
      <alignment horizontal="left" vertical="center"/>
    </xf>
    <xf numFmtId="0" fontId="12" fillId="0" borderId="12" xfId="5" applyFont="1" applyBorder="1" applyAlignment="1" applyProtection="1">
      <alignment horizontal="center" vertical="center" shrinkToFit="1"/>
      <protection locked="0"/>
    </xf>
    <xf numFmtId="0" fontId="12" fillId="0" borderId="13" xfId="5" applyFont="1" applyBorder="1" applyAlignment="1">
      <alignment horizontal="center" vertical="center"/>
    </xf>
    <xf numFmtId="0" fontId="12" fillId="0" borderId="9" xfId="5" applyFont="1" applyBorder="1" applyAlignment="1">
      <alignment horizontal="center" vertical="center"/>
    </xf>
    <xf numFmtId="0" fontId="12" fillId="0" borderId="41" xfId="5" applyFont="1" applyBorder="1" applyAlignment="1">
      <alignment horizontal="center" vertical="center"/>
    </xf>
    <xf numFmtId="0" fontId="12" fillId="0" borderId="38" xfId="5" applyFont="1" applyBorder="1" applyAlignment="1">
      <alignment horizontal="center" vertical="center"/>
    </xf>
    <xf numFmtId="0" fontId="12" fillId="0" borderId="7" xfId="5" applyFont="1" applyBorder="1" applyAlignment="1">
      <alignment horizontal="left" vertical="center"/>
    </xf>
    <xf numFmtId="0" fontId="12" fillId="0" borderId="7" xfId="5" applyFont="1" applyBorder="1" applyAlignment="1" applyProtection="1">
      <alignment horizontal="center" vertical="center" shrinkToFit="1"/>
      <protection locked="0"/>
    </xf>
    <xf numFmtId="0" fontId="12" fillId="0" borderId="2" xfId="5" applyFont="1" applyBorder="1" applyAlignment="1">
      <alignment horizontal="left" vertical="center"/>
    </xf>
    <xf numFmtId="0" fontId="17" fillId="0" borderId="21" xfId="6" applyFont="1" applyBorder="1" applyAlignment="1">
      <alignment horizontal="center" vertical="center"/>
    </xf>
    <xf numFmtId="0" fontId="17" fillId="0" borderId="18" xfId="6" applyFont="1" applyBorder="1" applyAlignment="1">
      <alignment horizontal="center" vertical="center"/>
    </xf>
    <xf numFmtId="0" fontId="17" fillId="0" borderId="31" xfId="6" applyFont="1" applyBorder="1" applyAlignment="1">
      <alignment horizontal="center" vertical="center"/>
    </xf>
    <xf numFmtId="0" fontId="24" fillId="0" borderId="0" xfId="5" applyFont="1" applyAlignment="1">
      <alignment horizontal="center" vertical="center"/>
    </xf>
    <xf numFmtId="176" fontId="17" fillId="5" borderId="21" xfId="6" applyNumberFormat="1" applyFont="1" applyFill="1" applyBorder="1" applyAlignment="1" applyProtection="1">
      <alignment horizontal="center" vertical="center"/>
      <protection locked="0"/>
    </xf>
    <xf numFmtId="176" fontId="17" fillId="5" borderId="18" xfId="6" applyNumberFormat="1" applyFont="1" applyFill="1" applyBorder="1" applyAlignment="1" applyProtection="1">
      <alignment horizontal="center" vertical="center"/>
      <protection locked="0"/>
    </xf>
    <xf numFmtId="176" fontId="17" fillId="5" borderId="31" xfId="6" applyNumberFormat="1" applyFont="1" applyFill="1" applyBorder="1" applyAlignment="1" applyProtection="1">
      <alignment horizontal="center" vertical="center"/>
      <protection locked="0"/>
    </xf>
    <xf numFmtId="0" fontId="12" fillId="0" borderId="31" xfId="5" applyFont="1" applyBorder="1" applyAlignment="1" applyProtection="1">
      <alignment horizontal="center" vertical="center" wrapText="1"/>
      <protection locked="0"/>
    </xf>
    <xf numFmtId="0" fontId="12" fillId="0" borderId="30" xfId="5" applyFont="1" applyBorder="1" applyAlignment="1">
      <alignment horizontal="center" vertical="center"/>
    </xf>
    <xf numFmtId="0" fontId="12" fillId="0" borderId="31" xfId="5" applyFont="1" applyBorder="1" applyAlignment="1">
      <alignment horizontal="center" vertical="center"/>
    </xf>
    <xf numFmtId="176" fontId="12" fillId="0" borderId="21" xfId="5" applyNumberFormat="1" applyFont="1" applyBorder="1" applyAlignment="1">
      <alignment horizontal="center" vertical="center" wrapText="1"/>
    </xf>
    <xf numFmtId="176" fontId="12" fillId="0" borderId="18" xfId="5" applyNumberFormat="1" applyFont="1" applyBorder="1" applyAlignment="1">
      <alignment horizontal="center" vertical="center" wrapText="1"/>
    </xf>
    <xf numFmtId="176" fontId="12" fillId="0" borderId="31" xfId="5" applyNumberFormat="1" applyFont="1" applyBorder="1" applyAlignment="1">
      <alignment horizontal="center" vertical="center" wrapText="1"/>
    </xf>
    <xf numFmtId="49" fontId="12" fillId="0" borderId="18" xfId="5" applyNumberFormat="1" applyFont="1" applyBorder="1" applyAlignment="1" applyProtection="1">
      <alignment horizontal="center" vertical="center" wrapText="1"/>
      <protection locked="0"/>
    </xf>
    <xf numFmtId="0" fontId="12" fillId="0" borderId="2" xfId="5" applyFont="1" applyBorder="1" applyAlignment="1">
      <alignment horizontal="center" vertical="center" wrapText="1"/>
    </xf>
    <xf numFmtId="0" fontId="12" fillId="0" borderId="35" xfId="5" applyFont="1" applyBorder="1" applyAlignment="1">
      <alignment horizontal="center" vertical="center" wrapText="1"/>
    </xf>
    <xf numFmtId="0" fontId="12" fillId="0" borderId="0" xfId="5" applyFont="1" applyAlignment="1">
      <alignment horizontal="center" vertical="center" wrapText="1"/>
    </xf>
    <xf numFmtId="0" fontId="12" fillId="0" borderId="16" xfId="5" applyFont="1" applyBorder="1" applyAlignment="1">
      <alignment horizontal="center" vertical="center" wrapText="1"/>
    </xf>
    <xf numFmtId="0" fontId="12" fillId="0" borderId="12" xfId="5" applyFont="1" applyBorder="1" applyAlignment="1">
      <alignment horizontal="center" vertical="center" wrapText="1"/>
    </xf>
    <xf numFmtId="0" fontId="12" fillId="0" borderId="28" xfId="5" applyFont="1" applyBorder="1" applyAlignment="1">
      <alignment horizontal="center" vertical="center"/>
    </xf>
    <xf numFmtId="0" fontId="12" fillId="0" borderId="25" xfId="5" applyFont="1" applyBorder="1" applyAlignment="1">
      <alignment horizontal="center" vertical="center"/>
    </xf>
    <xf numFmtId="0" fontId="12" fillId="0" borderId="29" xfId="5" applyFont="1" applyBorder="1" applyAlignment="1">
      <alignment horizontal="center" vertical="center"/>
    </xf>
    <xf numFmtId="176" fontId="12" fillId="0" borderId="19" xfId="5" applyNumberFormat="1" applyFont="1" applyBorder="1" applyAlignment="1">
      <alignment horizontal="center" vertical="center" wrapText="1"/>
    </xf>
    <xf numFmtId="0" fontId="12" fillId="0" borderId="42" xfId="5" applyFont="1" applyBorder="1" applyAlignment="1" applyProtection="1">
      <alignment horizontal="center" vertical="center" wrapText="1"/>
      <protection locked="0"/>
    </xf>
    <xf numFmtId="0" fontId="12" fillId="0" borderId="25" xfId="5" applyFont="1" applyBorder="1" applyAlignment="1" applyProtection="1">
      <alignment horizontal="center" vertical="center" wrapText="1"/>
      <protection locked="0"/>
    </xf>
    <xf numFmtId="0" fontId="12" fillId="0" borderId="55" xfId="5" applyFont="1" applyBorder="1" applyAlignment="1" applyProtection="1">
      <alignment horizontal="center" vertical="center" wrapText="1"/>
      <protection locked="0"/>
    </xf>
    <xf numFmtId="0" fontId="22" fillId="0" borderId="18" xfId="5" applyFont="1" applyBorder="1" applyAlignment="1">
      <alignment horizontal="center" vertical="center" wrapText="1"/>
    </xf>
    <xf numFmtId="0" fontId="12" fillId="0" borderId="32" xfId="5" applyFont="1" applyBorder="1" applyAlignment="1">
      <alignment horizontal="center" vertical="center"/>
    </xf>
    <xf numFmtId="186" fontId="12" fillId="0" borderId="32" xfId="5" applyNumberFormat="1" applyFont="1" applyBorder="1" applyAlignment="1" applyProtection="1">
      <alignment horizontal="center" vertical="center"/>
      <protection locked="0"/>
    </xf>
    <xf numFmtId="186" fontId="12" fillId="0" borderId="33" xfId="5" applyNumberFormat="1" applyFont="1" applyBorder="1" applyAlignment="1" applyProtection="1">
      <alignment horizontal="center" vertical="center"/>
      <protection locked="0"/>
    </xf>
    <xf numFmtId="0" fontId="12" fillId="0" borderId="19" xfId="5" applyFont="1" applyBorder="1">
      <alignment vertical="center"/>
    </xf>
    <xf numFmtId="0" fontId="12" fillId="0" borderId="36" xfId="5" applyFont="1" applyBorder="1" applyAlignment="1">
      <alignment horizontal="center" vertical="center"/>
    </xf>
    <xf numFmtId="0" fontId="12" fillId="0" borderId="37" xfId="5" applyFont="1" applyBorder="1" applyAlignment="1">
      <alignment horizontal="center" vertical="center"/>
    </xf>
    <xf numFmtId="185" fontId="12" fillId="0" borderId="32" xfId="5" applyNumberFormat="1" applyFont="1" applyBorder="1" applyAlignment="1" applyProtection="1">
      <alignment horizontal="center" vertical="center" wrapText="1"/>
      <protection locked="0"/>
    </xf>
    <xf numFmtId="0" fontId="12" fillId="0" borderId="19" xfId="5" applyFont="1" applyBorder="1" applyAlignment="1" applyProtection="1">
      <alignment horizontal="center" vertical="center"/>
      <protection locked="0"/>
    </xf>
    <xf numFmtId="177" fontId="12" fillId="0" borderId="21" xfId="5" applyNumberFormat="1" applyFont="1" applyBorder="1" applyAlignment="1" applyProtection="1">
      <alignment horizontal="center" vertical="center" wrapText="1"/>
      <protection locked="0"/>
    </xf>
    <xf numFmtId="177" fontId="12" fillId="0" borderId="18" xfId="5" applyNumberFormat="1" applyFont="1" applyBorder="1" applyAlignment="1" applyProtection="1">
      <alignment horizontal="center" vertical="center" wrapText="1"/>
      <protection locked="0"/>
    </xf>
    <xf numFmtId="38" fontId="15" fillId="0" borderId="46" xfId="3" applyFont="1" applyFill="1" applyBorder="1" applyAlignment="1" applyProtection="1">
      <alignment horizontal="center" vertical="center"/>
      <protection locked="0"/>
    </xf>
    <xf numFmtId="38" fontId="15" fillId="0" borderId="10" xfId="3" applyFont="1" applyFill="1" applyBorder="1" applyAlignment="1" applyProtection="1">
      <alignment horizontal="center" vertical="center"/>
      <protection locked="0"/>
    </xf>
    <xf numFmtId="38" fontId="15" fillId="0" borderId="64" xfId="3" applyFont="1" applyFill="1" applyBorder="1" applyAlignment="1" applyProtection="1">
      <alignment horizontal="center" vertical="center"/>
      <protection locked="0"/>
    </xf>
    <xf numFmtId="182" fontId="15" fillId="0" borderId="46" xfId="3" applyNumberFormat="1" applyFont="1" applyFill="1" applyBorder="1" applyAlignment="1" applyProtection="1">
      <alignment horizontal="right" vertical="center"/>
      <protection locked="0"/>
    </xf>
    <xf numFmtId="182" fontId="15" fillId="0" borderId="10" xfId="3" applyNumberFormat="1" applyFont="1" applyFill="1" applyBorder="1" applyAlignment="1" applyProtection="1">
      <alignment horizontal="right" vertical="center"/>
      <protection locked="0"/>
    </xf>
    <xf numFmtId="182" fontId="15" fillId="0" borderId="47" xfId="3" applyNumberFormat="1" applyFont="1" applyFill="1" applyBorder="1" applyAlignment="1" applyProtection="1">
      <alignment horizontal="right" vertical="center"/>
      <protection locked="0"/>
    </xf>
    <xf numFmtId="38" fontId="15" fillId="0" borderId="62" xfId="3" applyFont="1" applyFill="1" applyBorder="1" applyAlignment="1" applyProtection="1">
      <alignment horizontal="center" vertical="center"/>
      <protection locked="0"/>
    </xf>
    <xf numFmtId="38" fontId="15" fillId="0" borderId="11" xfId="3" applyFont="1" applyFill="1" applyBorder="1" applyAlignment="1" applyProtection="1">
      <alignment horizontal="center" vertical="center"/>
      <protection locked="0"/>
    </xf>
    <xf numFmtId="38" fontId="15" fillId="0" borderId="65" xfId="3" applyFont="1" applyFill="1" applyBorder="1" applyAlignment="1" applyProtection="1">
      <alignment horizontal="center" vertical="center"/>
      <protection locked="0"/>
    </xf>
    <xf numFmtId="38" fontId="15" fillId="2" borderId="36" xfId="2" applyFont="1" applyFill="1" applyBorder="1" applyAlignment="1">
      <alignment horizontal="center" vertical="center"/>
    </xf>
    <xf numFmtId="38" fontId="15" fillId="2" borderId="32" xfId="2" applyFont="1" applyFill="1" applyBorder="1" applyAlignment="1">
      <alignment horizontal="center" vertical="center"/>
    </xf>
    <xf numFmtId="38" fontId="15" fillId="2" borderId="33" xfId="2" applyFont="1" applyFill="1" applyBorder="1" applyAlignment="1">
      <alignment horizontal="center" vertical="center"/>
    </xf>
    <xf numFmtId="182" fontId="15" fillId="0" borderId="43" xfId="3" applyNumberFormat="1" applyFont="1" applyFill="1" applyBorder="1" applyAlignment="1" applyProtection="1">
      <alignment horizontal="right" vertical="center"/>
      <protection locked="0"/>
    </xf>
    <xf numFmtId="182" fontId="15" fillId="0" borderId="44" xfId="3" applyNumberFormat="1" applyFont="1" applyFill="1" applyBorder="1" applyAlignment="1" applyProtection="1">
      <alignment horizontal="right" vertical="center"/>
      <protection locked="0"/>
    </xf>
    <xf numFmtId="182" fontId="15" fillId="0" borderId="45" xfId="3" applyNumberFormat="1" applyFont="1" applyFill="1" applyBorder="1" applyAlignment="1" applyProtection="1">
      <alignment horizontal="right" vertical="center"/>
      <protection locked="0"/>
    </xf>
    <xf numFmtId="38" fontId="15" fillId="9" borderId="43" xfId="2" applyFont="1" applyFill="1" applyBorder="1" applyAlignment="1" applyProtection="1">
      <alignment vertical="center"/>
      <protection locked="0"/>
    </xf>
    <xf numFmtId="38" fontId="15" fillId="9" borderId="44" xfId="2" applyFont="1" applyFill="1" applyBorder="1" applyAlignment="1" applyProtection="1">
      <alignment vertical="center"/>
      <protection locked="0"/>
    </xf>
    <xf numFmtId="38" fontId="15" fillId="9" borderId="45" xfId="2" applyFont="1" applyFill="1" applyBorder="1" applyAlignment="1" applyProtection="1">
      <alignment vertical="center"/>
      <protection locked="0"/>
    </xf>
    <xf numFmtId="38" fontId="15" fillId="9" borderId="46" xfId="2" applyFont="1" applyFill="1" applyBorder="1" applyAlignment="1" applyProtection="1">
      <alignment vertical="center"/>
      <protection locked="0"/>
    </xf>
    <xf numFmtId="38" fontId="15" fillId="9" borderId="10" xfId="2" applyFont="1" applyFill="1" applyBorder="1" applyAlignment="1" applyProtection="1">
      <alignment vertical="center"/>
      <protection locked="0"/>
    </xf>
    <xf numFmtId="38" fontId="15" fillId="9" borderId="47" xfId="2" applyFont="1" applyFill="1" applyBorder="1" applyAlignment="1" applyProtection="1">
      <alignment vertical="center"/>
      <protection locked="0"/>
    </xf>
    <xf numFmtId="38" fontId="15" fillId="9" borderId="69" xfId="2" applyFont="1" applyFill="1" applyBorder="1" applyAlignment="1" applyProtection="1">
      <alignment vertical="center"/>
      <protection locked="0"/>
    </xf>
    <xf numFmtId="38" fontId="15" fillId="9" borderId="67" xfId="2" applyFont="1" applyFill="1" applyBorder="1" applyAlignment="1" applyProtection="1">
      <alignment vertical="center"/>
      <protection locked="0"/>
    </xf>
    <xf numFmtId="38" fontId="15" fillId="9" borderId="68" xfId="2" applyFont="1" applyFill="1" applyBorder="1" applyAlignment="1" applyProtection="1">
      <alignment vertical="center"/>
      <protection locked="0"/>
    </xf>
    <xf numFmtId="182" fontId="15" fillId="0" borderId="4" xfId="3" applyNumberFormat="1" applyFont="1" applyFill="1" applyBorder="1" applyAlignment="1" applyProtection="1">
      <alignment horizontal="right" vertical="center"/>
      <protection locked="0"/>
    </xf>
    <xf numFmtId="182" fontId="15" fillId="0" borderId="0" xfId="3" applyNumberFormat="1" applyFont="1" applyFill="1" applyBorder="1" applyAlignment="1" applyProtection="1">
      <alignment horizontal="right" vertical="center"/>
      <protection locked="0"/>
    </xf>
    <xf numFmtId="182" fontId="15" fillId="0" borderId="5" xfId="3" applyNumberFormat="1" applyFont="1" applyFill="1" applyBorder="1" applyAlignment="1" applyProtection="1">
      <alignment horizontal="right" vertical="center"/>
      <protection locked="0"/>
    </xf>
    <xf numFmtId="38" fontId="15" fillId="9" borderId="4" xfId="2" applyFont="1" applyFill="1" applyBorder="1" applyAlignment="1" applyProtection="1">
      <alignment vertical="center"/>
      <protection locked="0"/>
    </xf>
    <xf numFmtId="38" fontId="15" fillId="9" borderId="0" xfId="2" applyFont="1" applyFill="1" applyBorder="1" applyAlignment="1" applyProtection="1">
      <alignment vertical="center"/>
      <protection locked="0"/>
    </xf>
    <xf numFmtId="38" fontId="15" fillId="9" borderId="5" xfId="2" applyFont="1" applyFill="1" applyBorder="1" applyAlignment="1" applyProtection="1">
      <alignment vertical="center"/>
      <protection locked="0"/>
    </xf>
    <xf numFmtId="38" fontId="15" fillId="0" borderId="48" xfId="3" applyFont="1" applyFill="1" applyBorder="1" applyAlignment="1" applyProtection="1">
      <alignment horizontal="center" vertical="center"/>
      <protection locked="0"/>
    </xf>
    <xf numFmtId="38" fontId="15" fillId="0" borderId="49" xfId="3" applyFont="1" applyFill="1" applyBorder="1" applyAlignment="1" applyProtection="1">
      <alignment horizontal="center" vertical="center"/>
      <protection locked="0"/>
    </xf>
    <xf numFmtId="38" fontId="15" fillId="0" borderId="63" xfId="3" applyFont="1" applyFill="1" applyBorder="1" applyAlignment="1" applyProtection="1">
      <alignment horizontal="center" vertical="center"/>
      <protection locked="0"/>
    </xf>
    <xf numFmtId="38" fontId="15" fillId="9" borderId="53" xfId="2" applyFont="1" applyFill="1" applyBorder="1" applyAlignment="1" applyProtection="1">
      <alignment vertical="center"/>
      <protection locked="0"/>
    </xf>
    <xf numFmtId="38" fontId="15" fillId="9" borderId="9" xfId="2" applyFont="1" applyFill="1" applyBorder="1" applyAlignment="1" applyProtection="1">
      <alignment vertical="center"/>
      <protection locked="0"/>
    </xf>
    <xf numFmtId="182" fontId="15" fillId="0" borderId="53" xfId="3" applyNumberFormat="1" applyFont="1" applyFill="1" applyBorder="1" applyAlignment="1" applyProtection="1">
      <alignment horizontal="right" vertical="center"/>
      <protection locked="0"/>
    </xf>
    <xf numFmtId="182" fontId="15" fillId="0" borderId="9" xfId="3" applyNumberFormat="1" applyFont="1" applyFill="1" applyBorder="1" applyAlignment="1" applyProtection="1">
      <alignment horizontal="right" vertical="center"/>
      <protection locked="0"/>
    </xf>
    <xf numFmtId="182" fontId="15" fillId="0" borderId="41" xfId="3" applyNumberFormat="1" applyFont="1" applyFill="1" applyBorder="1" applyAlignment="1" applyProtection="1">
      <alignment horizontal="right" vertical="center"/>
      <protection locked="0"/>
    </xf>
    <xf numFmtId="38" fontId="15" fillId="9" borderId="41" xfId="2" applyFont="1" applyFill="1" applyBorder="1" applyAlignment="1" applyProtection="1">
      <alignment vertical="center"/>
      <protection locked="0"/>
    </xf>
    <xf numFmtId="0" fontId="15" fillId="0" borderId="53" xfId="5" applyFont="1" applyBorder="1" applyAlignment="1">
      <alignment horizontal="center" vertical="center"/>
    </xf>
    <xf numFmtId="0" fontId="15" fillId="0" borderId="9" xfId="5" applyFont="1" applyBorder="1" applyAlignment="1">
      <alignment horizontal="center" vertical="center"/>
    </xf>
    <xf numFmtId="0" fontId="15" fillId="0" borderId="17" xfId="5" applyFont="1" applyBorder="1" applyAlignment="1">
      <alignment horizontal="center" vertical="center"/>
    </xf>
    <xf numFmtId="0" fontId="15" fillId="0" borderId="4" xfId="5" applyFont="1" applyBorder="1" applyAlignment="1">
      <alignment horizontal="center" vertical="center"/>
    </xf>
    <xf numFmtId="0" fontId="15" fillId="0" borderId="0" xfId="5" applyFont="1" applyAlignment="1">
      <alignment horizontal="center" vertical="center"/>
    </xf>
    <xf numFmtId="0" fontId="15" fillId="0" borderId="23" xfId="5" applyFont="1" applyBorder="1" applyAlignment="1">
      <alignment horizontal="center" vertical="center"/>
    </xf>
    <xf numFmtId="0" fontId="15" fillId="0" borderId="6" xfId="5" applyFont="1" applyBorder="1" applyAlignment="1">
      <alignment horizontal="center" vertical="center"/>
    </xf>
    <xf numFmtId="0" fontId="15" fillId="0" borderId="7" xfId="5" applyFont="1" applyBorder="1" applyAlignment="1">
      <alignment horizontal="center" vertical="center"/>
    </xf>
    <xf numFmtId="0" fontId="15" fillId="0" borderId="22" xfId="5" applyFont="1" applyBorder="1" applyAlignment="1">
      <alignment horizontal="center" vertical="center"/>
    </xf>
    <xf numFmtId="0" fontId="15" fillId="0" borderId="28" xfId="5" applyFont="1" applyBorder="1" applyAlignment="1">
      <alignment horizontal="center" vertical="center" wrapText="1"/>
    </xf>
    <xf numFmtId="0" fontId="15" fillId="0" borderId="25" xfId="5" applyFont="1" applyBorder="1" applyAlignment="1">
      <alignment horizontal="center" vertical="center" wrapText="1"/>
    </xf>
    <xf numFmtId="0" fontId="15" fillId="0" borderId="29" xfId="5" applyFont="1" applyBorder="1" applyAlignment="1">
      <alignment horizontal="center" vertical="center" wrapText="1"/>
    </xf>
    <xf numFmtId="0" fontId="15" fillId="0" borderId="25" xfId="5" applyFont="1" applyBorder="1" applyAlignment="1">
      <alignment horizontal="left" vertical="center" wrapText="1"/>
    </xf>
    <xf numFmtId="0" fontId="15" fillId="0" borderId="25" xfId="5" applyFont="1" applyBorder="1" applyAlignment="1">
      <alignment horizontal="right" vertical="center"/>
    </xf>
    <xf numFmtId="0" fontId="12" fillId="0" borderId="25" xfId="5" applyFont="1" applyBorder="1" applyAlignment="1">
      <alignment horizontal="center" vertical="center" shrinkToFit="1"/>
    </xf>
    <xf numFmtId="0" fontId="12" fillId="0" borderId="55" xfId="5" applyFont="1" applyBorder="1" applyAlignment="1">
      <alignment horizontal="center" vertical="center" shrinkToFit="1"/>
    </xf>
    <xf numFmtId="182" fontId="15" fillId="0" borderId="69" xfId="3" applyNumberFormat="1" applyFont="1" applyFill="1" applyBorder="1" applyAlignment="1" applyProtection="1">
      <alignment horizontal="right" vertical="center"/>
      <protection locked="0"/>
    </xf>
    <xf numFmtId="182" fontId="15" fillId="0" borderId="67" xfId="3" applyNumberFormat="1" applyFont="1" applyFill="1" applyBorder="1" applyAlignment="1" applyProtection="1">
      <alignment horizontal="right" vertical="center"/>
      <protection locked="0"/>
    </xf>
    <xf numFmtId="182" fontId="15" fillId="0" borderId="68" xfId="3" applyNumberFormat="1" applyFont="1" applyFill="1" applyBorder="1" applyAlignment="1" applyProtection="1">
      <alignment horizontal="right" vertical="center"/>
      <protection locked="0"/>
    </xf>
    <xf numFmtId="0" fontId="15" fillId="0" borderId="42" xfId="5" applyFont="1" applyBorder="1" applyAlignment="1">
      <alignment horizontal="center" vertical="center"/>
    </xf>
    <xf numFmtId="0" fontId="15" fillId="0" borderId="25" xfId="5" applyFont="1" applyBorder="1" applyAlignment="1">
      <alignment horizontal="center" vertical="center"/>
    </xf>
    <xf numFmtId="0" fontId="15" fillId="0" borderId="29" xfId="5" applyFont="1" applyBorder="1" applyAlignment="1">
      <alignment horizontal="center" vertical="center"/>
    </xf>
    <xf numFmtId="0" fontId="15" fillId="0" borderId="53" xfId="5" applyFont="1" applyBorder="1" applyAlignment="1">
      <alignment horizontal="center" vertical="center" wrapText="1"/>
    </xf>
    <xf numFmtId="0" fontId="15" fillId="0" borderId="9" xfId="5" applyFont="1" applyBorder="1" applyAlignment="1">
      <alignment horizontal="center" vertical="center" wrapText="1"/>
    </xf>
    <xf numFmtId="0" fontId="15" fillId="0" borderId="41" xfId="5" applyFont="1" applyBorder="1" applyAlignment="1">
      <alignment horizontal="center" vertical="center" wrapText="1"/>
    </xf>
    <xf numFmtId="0" fontId="15" fillId="0" borderId="4" xfId="5" applyFont="1" applyBorder="1" applyAlignment="1">
      <alignment horizontal="center" vertical="center" wrapText="1"/>
    </xf>
    <xf numFmtId="0" fontId="15" fillId="0" borderId="0" xfId="5" applyFont="1" applyAlignment="1">
      <alignment horizontal="center" vertical="center" wrapText="1"/>
    </xf>
    <xf numFmtId="0" fontId="15" fillId="0" borderId="5" xfId="5" applyFont="1" applyBorder="1" applyAlignment="1">
      <alignment horizontal="center" vertical="center" wrapText="1"/>
    </xf>
    <xf numFmtId="0" fontId="15" fillId="0" borderId="69" xfId="5" applyFont="1" applyBorder="1" applyAlignment="1">
      <alignment horizontal="center" vertical="center" wrapText="1"/>
    </xf>
    <xf numFmtId="0" fontId="15" fillId="0" borderId="67" xfId="5" applyFont="1" applyBorder="1" applyAlignment="1">
      <alignment horizontal="center" vertical="center" wrapText="1"/>
    </xf>
    <xf numFmtId="0" fontId="15" fillId="0" borderId="68" xfId="5" applyFont="1" applyBorder="1" applyAlignment="1">
      <alignment horizontal="center" vertical="center" wrapText="1"/>
    </xf>
    <xf numFmtId="0" fontId="15" fillId="0" borderId="1" xfId="5" applyFont="1" applyBorder="1" applyAlignment="1">
      <alignment horizontal="center" vertical="center"/>
    </xf>
    <xf numFmtId="0" fontId="15" fillId="0" borderId="2" xfId="5" applyFont="1" applyBorder="1" applyAlignment="1">
      <alignment horizontal="center" vertical="center"/>
    </xf>
    <xf numFmtId="0" fontId="15" fillId="0" borderId="3" xfId="5" applyFont="1" applyBorder="1" applyAlignment="1">
      <alignment horizontal="center" vertical="center"/>
    </xf>
    <xf numFmtId="0" fontId="15" fillId="0" borderId="5" xfId="5" applyFont="1" applyBorder="1" applyAlignment="1">
      <alignment horizontal="center" vertical="center"/>
    </xf>
    <xf numFmtId="0" fontId="15" fillId="0" borderId="8" xfId="5" applyFont="1" applyBorder="1" applyAlignment="1">
      <alignment horizontal="center" vertical="center"/>
    </xf>
    <xf numFmtId="0" fontId="15" fillId="0" borderId="21" xfId="5" applyFont="1" applyBorder="1" applyAlignment="1">
      <alignment horizontal="center" vertical="center"/>
    </xf>
    <xf numFmtId="0" fontId="15" fillId="0" borderId="18" xfId="5" applyFont="1" applyBorder="1" applyAlignment="1">
      <alignment horizontal="center" vertical="center"/>
    </xf>
    <xf numFmtId="0" fontId="15" fillId="0" borderId="31" xfId="5" applyFont="1" applyBorder="1" applyAlignment="1">
      <alignment horizontal="center" vertical="center"/>
    </xf>
    <xf numFmtId="38" fontId="15" fillId="0" borderId="18" xfId="3" applyFont="1" applyBorder="1" applyAlignment="1">
      <alignment horizontal="center" vertical="center"/>
    </xf>
    <xf numFmtId="38" fontId="15" fillId="0" borderId="31" xfId="3" applyFont="1" applyBorder="1" applyAlignment="1">
      <alignment horizontal="center" vertical="center"/>
    </xf>
    <xf numFmtId="0" fontId="15" fillId="0" borderId="34" xfId="5" applyFont="1" applyBorder="1" applyAlignment="1">
      <alignment horizontal="center" vertical="center" wrapText="1"/>
    </xf>
    <xf numFmtId="0" fontId="15" fillId="0" borderId="2" xfId="5" applyFont="1" applyBorder="1" applyAlignment="1">
      <alignment horizontal="center" vertical="center" wrapText="1"/>
    </xf>
    <xf numFmtId="0" fontId="15" fillId="0" borderId="3" xfId="5" applyFont="1" applyBorder="1" applyAlignment="1">
      <alignment horizontal="center" vertical="center" wrapText="1"/>
    </xf>
    <xf numFmtId="0" fontId="15" fillId="0" borderId="35" xfId="5" applyFont="1" applyBorder="1" applyAlignment="1">
      <alignment horizontal="center" vertical="center" wrapText="1"/>
    </xf>
    <xf numFmtId="0" fontId="15" fillId="0" borderId="38" xfId="5" applyFont="1" applyBorder="1" applyAlignment="1">
      <alignment horizontal="center" vertical="center" wrapText="1"/>
    </xf>
    <xf numFmtId="0" fontId="15" fillId="0" borderId="7" xfId="5" applyFont="1" applyBorder="1" applyAlignment="1">
      <alignment horizontal="center" vertical="center" wrapText="1"/>
    </xf>
    <xf numFmtId="0" fontId="15" fillId="0" borderId="8" xfId="5" applyFont="1" applyBorder="1" applyAlignment="1">
      <alignment horizontal="center" vertical="center" wrapText="1"/>
    </xf>
    <xf numFmtId="0" fontId="15" fillId="0" borderId="21" xfId="5" applyFont="1" applyBorder="1" applyAlignment="1">
      <alignment horizontal="center" vertical="center" wrapText="1"/>
    </xf>
    <xf numFmtId="0" fontId="16" fillId="0" borderId="21" xfId="5" applyFont="1" applyBorder="1" applyAlignment="1">
      <alignment horizontal="center" vertical="center" wrapText="1"/>
    </xf>
    <xf numFmtId="0" fontId="16" fillId="0" borderId="18" xfId="5" applyFont="1" applyBorder="1" applyAlignment="1">
      <alignment horizontal="center" vertical="center" wrapText="1"/>
    </xf>
    <xf numFmtId="0" fontId="15" fillId="9" borderId="18" xfId="5" applyFont="1" applyFill="1" applyBorder="1" applyAlignment="1" applyProtection="1">
      <alignment horizontal="left" vertical="center" wrapText="1"/>
      <protection locked="0"/>
    </xf>
    <xf numFmtId="38" fontId="12" fillId="0" borderId="18" xfId="3" applyFont="1" applyBorder="1" applyAlignment="1" applyProtection="1">
      <alignment horizontal="center" vertical="center"/>
      <protection locked="0"/>
    </xf>
    <xf numFmtId="0" fontId="15" fillId="0" borderId="16" xfId="5" applyFont="1" applyBorder="1" applyAlignment="1">
      <alignment horizontal="center" vertical="center" wrapText="1"/>
    </xf>
    <xf numFmtId="0" fontId="15" fillId="0" borderId="12" xfId="5" applyFont="1" applyBorder="1" applyAlignment="1">
      <alignment horizontal="center" vertical="center" wrapText="1"/>
    </xf>
    <xf numFmtId="0" fontId="15" fillId="0" borderId="39" xfId="5" applyFont="1" applyBorder="1" applyAlignment="1">
      <alignment horizontal="center" vertical="center" wrapText="1"/>
    </xf>
    <xf numFmtId="0" fontId="15" fillId="0" borderId="1" xfId="5" applyFont="1" applyBorder="1" applyAlignment="1" applyProtection="1">
      <alignment horizontal="left" vertical="center" wrapText="1"/>
      <protection locked="0"/>
    </xf>
    <xf numFmtId="0" fontId="15" fillId="0" borderId="2" xfId="5" applyFont="1" applyBorder="1" applyAlignment="1" applyProtection="1">
      <alignment horizontal="left" vertical="center" wrapText="1"/>
      <protection locked="0"/>
    </xf>
    <xf numFmtId="0" fontId="15" fillId="0" borderId="20" xfId="5" applyFont="1" applyBorder="1" applyAlignment="1" applyProtection="1">
      <alignment horizontal="left" vertical="center" wrapText="1"/>
      <protection locked="0"/>
    </xf>
    <xf numFmtId="0" fontId="15" fillId="0" borderId="4" xfId="5" applyFont="1" applyBorder="1" applyAlignment="1" applyProtection="1">
      <alignment horizontal="left" vertical="center" wrapText="1"/>
      <protection locked="0"/>
    </xf>
    <xf numFmtId="0" fontId="15" fillId="0" borderId="0" xfId="5" applyFont="1" applyAlignment="1" applyProtection="1">
      <alignment horizontal="left" vertical="center" wrapText="1"/>
      <protection locked="0"/>
    </xf>
    <xf numFmtId="0" fontId="15" fillId="0" borderId="23" xfId="5" applyFont="1" applyBorder="1" applyAlignment="1" applyProtection="1">
      <alignment horizontal="left" vertical="center" wrapText="1"/>
      <protection locked="0"/>
    </xf>
    <xf numFmtId="0" fontId="15" fillId="0" borderId="40" xfId="5" applyFont="1" applyBorder="1" applyAlignment="1" applyProtection="1">
      <alignment horizontal="left" vertical="center" wrapText="1"/>
      <protection locked="0"/>
    </xf>
    <xf numFmtId="0" fontId="15" fillId="0" borderId="12" xfId="5" applyFont="1" applyBorder="1" applyAlignment="1" applyProtection="1">
      <alignment horizontal="left" vertical="center" wrapText="1"/>
      <protection locked="0"/>
    </xf>
    <xf numFmtId="0" fontId="15" fillId="0" borderId="24" xfId="5" applyFont="1" applyBorder="1" applyAlignment="1" applyProtection="1">
      <alignment horizontal="left" vertical="center" wrapText="1"/>
      <protection locked="0"/>
    </xf>
    <xf numFmtId="38" fontId="15" fillId="2" borderId="36" xfId="2" applyFont="1" applyFill="1" applyBorder="1" applyAlignment="1">
      <alignment vertical="center"/>
    </xf>
    <xf numFmtId="38" fontId="15" fillId="2" borderId="32" xfId="2" applyFont="1" applyFill="1" applyBorder="1" applyAlignment="1">
      <alignment vertical="center"/>
    </xf>
    <xf numFmtId="38" fontId="15" fillId="2" borderId="37" xfId="2" applyFont="1" applyFill="1" applyBorder="1" applyAlignment="1">
      <alignment vertical="center"/>
    </xf>
    <xf numFmtId="38" fontId="15" fillId="2" borderId="36" xfId="2" applyFont="1" applyFill="1" applyBorder="1" applyAlignment="1">
      <alignment horizontal="right" vertical="center"/>
    </xf>
    <xf numFmtId="38" fontId="15" fillId="2" borderId="32" xfId="2" applyFont="1" applyFill="1" applyBorder="1" applyAlignment="1">
      <alignment horizontal="right" vertical="center"/>
    </xf>
    <xf numFmtId="38" fontId="15" fillId="2" borderId="37" xfId="2" applyFont="1" applyFill="1" applyBorder="1" applyAlignment="1">
      <alignment horizontal="right" vertical="center"/>
    </xf>
    <xf numFmtId="0" fontId="15" fillId="0" borderId="50" xfId="5" applyFont="1" applyBorder="1" applyAlignment="1">
      <alignment horizontal="center" vertical="center" textRotation="255"/>
    </xf>
    <xf numFmtId="0" fontId="15" fillId="0" borderId="51" xfId="5" applyFont="1" applyBorder="1" applyAlignment="1">
      <alignment horizontal="center" vertical="center" textRotation="255"/>
    </xf>
    <xf numFmtId="0" fontId="15" fillId="0" borderId="52" xfId="5" applyFont="1" applyBorder="1" applyAlignment="1">
      <alignment horizontal="center" vertical="center" textRotation="255"/>
    </xf>
    <xf numFmtId="0" fontId="15" fillId="0" borderId="56" xfId="5" applyFont="1" applyBorder="1" applyAlignment="1">
      <alignment horizontal="center" vertical="top" wrapText="1"/>
    </xf>
    <xf numFmtId="0" fontId="15" fillId="0" borderId="57" xfId="5" applyFont="1" applyBorder="1" applyAlignment="1">
      <alignment horizontal="center" vertical="top" wrapText="1"/>
    </xf>
    <xf numFmtId="0" fontId="15" fillId="0" borderId="58" xfId="5" applyFont="1" applyBorder="1" applyAlignment="1">
      <alignment horizontal="center" vertical="top" wrapText="1"/>
    </xf>
    <xf numFmtId="0" fontId="15" fillId="0" borderId="59" xfId="5" applyFont="1" applyBorder="1" applyAlignment="1">
      <alignment horizontal="center" vertical="top" wrapText="1"/>
    </xf>
    <xf numFmtId="0" fontId="15" fillId="0" borderId="60" xfId="5" applyFont="1" applyBorder="1" applyAlignment="1">
      <alignment horizontal="center" vertical="top" wrapText="1"/>
    </xf>
    <xf numFmtId="0" fontId="15" fillId="0" borderId="61" xfId="5" applyFont="1" applyBorder="1" applyAlignment="1">
      <alignment horizontal="center" vertical="top" wrapText="1"/>
    </xf>
    <xf numFmtId="0" fontId="15" fillId="0" borderId="70" xfId="5" applyFont="1" applyBorder="1" applyAlignment="1">
      <alignment horizontal="center" vertical="top" wrapText="1"/>
    </xf>
    <xf numFmtId="0" fontId="15" fillId="0" borderId="71" xfId="5" applyFont="1" applyBorder="1" applyAlignment="1">
      <alignment horizontal="center" vertical="top" wrapText="1"/>
    </xf>
    <xf numFmtId="0" fontId="15" fillId="0" borderId="72" xfId="5" applyFont="1" applyBorder="1" applyAlignment="1">
      <alignment horizontal="center" vertical="top" wrapText="1"/>
    </xf>
    <xf numFmtId="0" fontId="15" fillId="0" borderId="1" xfId="5" applyFont="1" applyBorder="1" applyAlignment="1">
      <alignment horizontal="center" vertical="center" wrapText="1"/>
    </xf>
    <xf numFmtId="0" fontId="15" fillId="0" borderId="6" xfId="5" applyFont="1" applyBorder="1" applyAlignment="1">
      <alignment horizontal="center" vertical="center" wrapText="1"/>
    </xf>
    <xf numFmtId="0" fontId="15" fillId="0" borderId="20" xfId="5" applyFont="1" applyBorder="1" applyAlignment="1">
      <alignment horizontal="center" vertical="center" wrapText="1"/>
    </xf>
    <xf numFmtId="0" fontId="15" fillId="0" borderId="22" xfId="5" applyFont="1" applyBorder="1" applyAlignment="1">
      <alignment horizontal="center" vertical="center" wrapText="1"/>
    </xf>
    <xf numFmtId="0" fontId="15" fillId="0" borderId="54" xfId="5" applyFont="1" applyBorder="1" applyAlignment="1">
      <alignment horizontal="center" vertical="center"/>
    </xf>
    <xf numFmtId="0" fontId="15" fillId="0" borderId="32" xfId="5" applyFont="1" applyBorder="1" applyAlignment="1">
      <alignment horizontal="center" vertical="center"/>
    </xf>
    <xf numFmtId="0" fontId="15" fillId="0" borderId="37" xfId="5" applyFont="1" applyBorder="1" applyAlignment="1">
      <alignment horizontal="center" vertical="center"/>
    </xf>
    <xf numFmtId="0" fontId="15" fillId="0" borderId="36" xfId="5" applyFont="1" applyBorder="1" applyAlignment="1">
      <alignment horizontal="center" vertical="center"/>
    </xf>
    <xf numFmtId="0" fontId="15" fillId="0" borderId="33" xfId="5" applyFont="1" applyBorder="1" applyAlignment="1">
      <alignment horizontal="center" vertical="center"/>
    </xf>
    <xf numFmtId="0" fontId="15" fillId="0" borderId="36"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36" xfId="0" applyFont="1" applyBorder="1" applyAlignment="1">
      <alignment horizontal="center" vertical="center"/>
    </xf>
    <xf numFmtId="0" fontId="15" fillId="0" borderId="32" xfId="0" applyFont="1" applyBorder="1" applyAlignment="1">
      <alignment horizontal="center" vertical="center"/>
    </xf>
    <xf numFmtId="0" fontId="15" fillId="0" borderId="37" xfId="0" applyFont="1" applyBorder="1" applyAlignment="1">
      <alignment horizontal="center" vertical="center"/>
    </xf>
    <xf numFmtId="0" fontId="15" fillId="0" borderId="41" xfId="5" applyFont="1" applyBorder="1" applyAlignment="1">
      <alignment horizontal="center" vertical="center"/>
    </xf>
    <xf numFmtId="0" fontId="15" fillId="0" borderId="62" xfId="5" applyFont="1" applyBorder="1" applyAlignment="1" applyProtection="1">
      <alignment horizontal="left" vertical="center" wrapText="1"/>
      <protection locked="0"/>
    </xf>
    <xf numFmtId="0" fontId="15" fillId="0" borderId="11" xfId="5" applyFont="1" applyBorder="1" applyAlignment="1" applyProtection="1">
      <alignment horizontal="left" vertical="center" wrapText="1"/>
      <protection locked="0"/>
    </xf>
    <xf numFmtId="0" fontId="15" fillId="0" borderId="66" xfId="5" applyFont="1" applyBorder="1" applyAlignment="1" applyProtection="1">
      <alignment horizontal="left" vertical="center" wrapText="1"/>
      <protection locked="0"/>
    </xf>
  </cellXfs>
  <cellStyles count="9">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3" xfId="7" xr:uid="{00000000-0005-0000-0000-000005000000}"/>
    <cellStyle name="標準 3 2" xfId="8" xr:uid="{00000000-0005-0000-0000-000006000000}"/>
    <cellStyle name="標準_（省CO2）エネルギー使用量報告（非住宅）0907" xfId="5" xr:uid="{00000000-0005-0000-0000-000007000000}"/>
    <cellStyle name="標準_総括表" xfId="6" xr:uid="{00000000-0005-0000-0000-000008000000}"/>
  </cellStyles>
  <dxfs count="135">
    <dxf>
      <fill>
        <patternFill>
          <bgColor rgb="FFFFFF00"/>
        </patternFill>
      </fill>
    </dxf>
    <dxf>
      <fill>
        <patternFill>
          <bgColor rgb="FFFFFF00"/>
        </patternFill>
      </fill>
    </dxf>
    <dxf>
      <fill>
        <patternFill>
          <bgColor rgb="FFFFFF00"/>
        </patternFill>
      </fill>
    </dxf>
    <dxf>
      <fill>
        <patternFill>
          <bgColor rgb="FFCCFFFF"/>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5050"/>
        </patternFill>
      </fill>
    </dxf>
    <dxf>
      <fill>
        <patternFill>
          <bgColor rgb="FFFF505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FF"/>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5050"/>
        </patternFill>
      </fill>
    </dxf>
    <dxf>
      <fill>
        <patternFill>
          <bgColor rgb="FFFF505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FF"/>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5050"/>
        </patternFill>
      </fill>
    </dxf>
    <dxf>
      <fill>
        <patternFill>
          <bgColor rgb="FFFF505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FF00"/>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rgb="FFFFFF00"/>
        </patternFill>
      </fill>
    </dxf>
    <dxf>
      <fill>
        <patternFill>
          <bgColor theme="0"/>
        </patternFill>
      </fill>
    </dxf>
    <dxf>
      <fill>
        <patternFill>
          <bgColor rgb="FFFFFF00"/>
        </patternFill>
      </fill>
    </dxf>
  </dxfs>
  <tableStyles count="0" defaultTableStyle="TableStyleMedium9" defaultPivotStyle="PivotStyleLight16"/>
  <colors>
    <mruColors>
      <color rgb="FFFDE9D9"/>
      <color rgb="FFCCFFFF"/>
      <color rgb="FFFF5050"/>
      <color rgb="FFFF3300"/>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ccm@kkj.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64"/>
  <sheetViews>
    <sheetView showGridLines="0" tabSelected="1" zoomScale="90" zoomScaleNormal="90" zoomScaleSheetLayoutView="90" workbookViewId="0">
      <selection activeCell="M22" sqref="M22:AG22"/>
    </sheetView>
  </sheetViews>
  <sheetFormatPr defaultColWidth="9" defaultRowHeight="14.15"/>
  <cols>
    <col min="1" max="57" width="2.61328125" style="1" customWidth="1"/>
    <col min="58" max="16384" width="9" style="1"/>
  </cols>
  <sheetData>
    <row r="1" spans="1:35" ht="5.15" customHeight="1"/>
    <row r="2" spans="1:35" ht="16.75">
      <c r="A2" s="146" t="s">
        <v>34</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row>
    <row r="3" spans="1:35" ht="16.75">
      <c r="A3" s="146" t="s">
        <v>35</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row>
    <row r="4" spans="1:35" ht="5.15" customHeight="1"/>
    <row r="5" spans="1:35">
      <c r="A5" s="1" t="s">
        <v>97</v>
      </c>
    </row>
    <row r="6" spans="1:35" ht="6.65" customHeight="1"/>
    <row r="7" spans="1:35" s="20" customFormat="1" ht="16.5" customHeight="1">
      <c r="B7" s="20" t="s">
        <v>25</v>
      </c>
      <c r="C7" s="130" t="s">
        <v>2</v>
      </c>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row>
    <row r="8" spans="1:35" s="2" customFormat="1" ht="9.65" customHeight="1">
      <c r="B8" s="147" t="s">
        <v>115</v>
      </c>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row>
    <row r="9" spans="1:35" s="2" customFormat="1" ht="16.5" customHeight="1">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row>
    <row r="10" spans="1:35" s="2" customFormat="1" ht="16.5" customHeight="1">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row>
    <row r="11" spans="1:35" s="20" customFormat="1" ht="16.5" customHeight="1">
      <c r="A11" s="2"/>
      <c r="B11" s="2" t="s">
        <v>83</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5" s="2" customFormat="1" ht="16.5" customHeight="1">
      <c r="B12" s="147" t="s">
        <v>126</v>
      </c>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row>
    <row r="13" spans="1:35" s="2" customFormat="1" ht="16.5" customHeight="1">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row>
    <row r="14" spans="1:35" s="2" customFormat="1" ht="16.5" customHeight="1">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row>
    <row r="15" spans="1:35" s="2" customFormat="1" ht="24" customHeight="1">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row>
    <row r="16" spans="1:35" ht="6.65" customHeight="1"/>
    <row r="17" spans="1:34" s="2" customFormat="1" ht="16.5" customHeight="1">
      <c r="B17" s="20" t="s">
        <v>26</v>
      </c>
      <c r="C17" s="20" t="s">
        <v>85</v>
      </c>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4" s="2" customFormat="1" ht="3.6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row>
    <row r="19" spans="1:34" s="20" customFormat="1" ht="16.5" customHeight="1">
      <c r="A19" s="2"/>
      <c r="B19" s="2"/>
      <c r="C19" s="148" t="s">
        <v>98</v>
      </c>
      <c r="D19" s="148"/>
      <c r="E19" s="148"/>
      <c r="F19" s="148"/>
      <c r="G19" s="148"/>
      <c r="H19" s="148"/>
      <c r="I19" s="148"/>
      <c r="J19" s="148"/>
      <c r="K19" s="148"/>
      <c r="L19" s="148"/>
      <c r="M19" s="148" t="s">
        <v>99</v>
      </c>
      <c r="N19" s="148"/>
      <c r="O19" s="148"/>
      <c r="P19" s="148"/>
      <c r="Q19" s="148"/>
      <c r="R19" s="148"/>
      <c r="S19" s="148"/>
      <c r="T19" s="148"/>
      <c r="U19" s="148"/>
      <c r="V19" s="148"/>
      <c r="W19" s="148"/>
      <c r="X19" s="148"/>
      <c r="Y19" s="148"/>
      <c r="Z19" s="148"/>
      <c r="AA19" s="148"/>
      <c r="AB19" s="148"/>
      <c r="AC19" s="148"/>
      <c r="AD19" s="148"/>
      <c r="AE19" s="148"/>
      <c r="AF19" s="148"/>
      <c r="AG19" s="148"/>
      <c r="AH19" s="2"/>
    </row>
    <row r="20" spans="1:34" s="20" customFormat="1" ht="16.5" customHeight="1">
      <c r="A20" s="2"/>
      <c r="B20" s="2"/>
      <c r="C20" s="140" t="s">
        <v>30</v>
      </c>
      <c r="D20" s="140"/>
      <c r="E20" s="140"/>
      <c r="F20" s="140"/>
      <c r="G20" s="140"/>
      <c r="H20" s="140"/>
      <c r="I20" s="140"/>
      <c r="J20" s="140"/>
      <c r="K20" s="140"/>
      <c r="L20" s="140"/>
      <c r="M20" s="133" t="s">
        <v>113</v>
      </c>
      <c r="N20" s="133"/>
      <c r="O20" s="133"/>
      <c r="P20" s="133"/>
      <c r="Q20" s="133"/>
      <c r="R20" s="133"/>
      <c r="S20" s="133"/>
      <c r="T20" s="133"/>
      <c r="U20" s="133"/>
      <c r="V20" s="133"/>
      <c r="W20" s="133"/>
      <c r="X20" s="133"/>
      <c r="Y20" s="133"/>
      <c r="Z20" s="133"/>
      <c r="AA20" s="133"/>
      <c r="AB20" s="133"/>
      <c r="AC20" s="133"/>
      <c r="AD20" s="133"/>
      <c r="AE20" s="133"/>
      <c r="AF20" s="133"/>
      <c r="AG20" s="133"/>
      <c r="AH20" s="2"/>
    </row>
    <row r="21" spans="1:34" s="20" customFormat="1" ht="16.5" customHeight="1">
      <c r="A21" s="2"/>
      <c r="B21" s="2"/>
      <c r="C21" s="140" t="s">
        <v>3</v>
      </c>
      <c r="D21" s="140"/>
      <c r="E21" s="140"/>
      <c r="F21" s="140"/>
      <c r="G21" s="140"/>
      <c r="H21" s="140"/>
      <c r="I21" s="140"/>
      <c r="J21" s="140"/>
      <c r="K21" s="140"/>
      <c r="L21" s="140"/>
      <c r="M21" s="133" t="s">
        <v>114</v>
      </c>
      <c r="N21" s="133"/>
      <c r="O21" s="133"/>
      <c r="P21" s="133"/>
      <c r="Q21" s="133"/>
      <c r="R21" s="133"/>
      <c r="S21" s="133"/>
      <c r="T21" s="133"/>
      <c r="U21" s="133"/>
      <c r="V21" s="133"/>
      <c r="W21" s="133"/>
      <c r="X21" s="133"/>
      <c r="Y21" s="133"/>
      <c r="Z21" s="133"/>
      <c r="AA21" s="133"/>
      <c r="AB21" s="133"/>
      <c r="AC21" s="133"/>
      <c r="AD21" s="133"/>
      <c r="AE21" s="133"/>
      <c r="AF21" s="133"/>
      <c r="AG21" s="133"/>
      <c r="AH21" s="2"/>
    </row>
    <row r="22" spans="1:34" s="20" customFormat="1" ht="72.900000000000006" customHeight="1">
      <c r="A22" s="2"/>
      <c r="B22" s="2"/>
      <c r="C22" s="140" t="s">
        <v>86</v>
      </c>
      <c r="D22" s="140"/>
      <c r="E22" s="140"/>
      <c r="F22" s="140"/>
      <c r="G22" s="140"/>
      <c r="H22" s="140"/>
      <c r="I22" s="140"/>
      <c r="J22" s="140"/>
      <c r="K22" s="140"/>
      <c r="L22" s="140"/>
      <c r="M22" s="144" t="s">
        <v>221</v>
      </c>
      <c r="N22" s="144"/>
      <c r="O22" s="144"/>
      <c r="P22" s="144"/>
      <c r="Q22" s="144"/>
      <c r="R22" s="144"/>
      <c r="S22" s="144"/>
      <c r="T22" s="144"/>
      <c r="U22" s="144"/>
      <c r="V22" s="144"/>
      <c r="W22" s="144"/>
      <c r="X22" s="144"/>
      <c r="Y22" s="144"/>
      <c r="Z22" s="144"/>
      <c r="AA22" s="144"/>
      <c r="AB22" s="144"/>
      <c r="AC22" s="144"/>
      <c r="AD22" s="144"/>
      <c r="AE22" s="144"/>
      <c r="AF22" s="144"/>
      <c r="AG22" s="144"/>
      <c r="AH22" s="2"/>
    </row>
    <row r="23" spans="1:34" s="20" customFormat="1" ht="16.5" customHeight="1">
      <c r="A23" s="2"/>
      <c r="B23" s="2"/>
      <c r="C23" s="140" t="s">
        <v>38</v>
      </c>
      <c r="D23" s="140"/>
      <c r="E23" s="140"/>
      <c r="F23" s="140"/>
      <c r="G23" s="140"/>
      <c r="H23" s="140"/>
      <c r="I23" s="140"/>
      <c r="J23" s="140"/>
      <c r="K23" s="140"/>
      <c r="L23" s="140"/>
      <c r="M23" s="133" t="s">
        <v>91</v>
      </c>
      <c r="N23" s="133"/>
      <c r="O23" s="133"/>
      <c r="P23" s="133"/>
      <c r="Q23" s="133"/>
      <c r="R23" s="133"/>
      <c r="S23" s="133"/>
      <c r="T23" s="133"/>
      <c r="U23" s="133"/>
      <c r="V23" s="133"/>
      <c r="W23" s="133"/>
      <c r="X23" s="133"/>
      <c r="Y23" s="133"/>
      <c r="Z23" s="133"/>
      <c r="AA23" s="133"/>
      <c r="AB23" s="133"/>
      <c r="AC23" s="133"/>
      <c r="AD23" s="133"/>
      <c r="AE23" s="133"/>
      <c r="AF23" s="133"/>
      <c r="AG23" s="133"/>
      <c r="AH23" s="2"/>
    </row>
    <row r="24" spans="1:34" s="20" customFormat="1" ht="16.5" customHeight="1">
      <c r="A24" s="2"/>
      <c r="B24" s="2"/>
      <c r="C24" s="140" t="s">
        <v>87</v>
      </c>
      <c r="D24" s="140"/>
      <c r="E24" s="140"/>
      <c r="F24" s="140"/>
      <c r="G24" s="140"/>
      <c r="H24" s="140"/>
      <c r="I24" s="140"/>
      <c r="J24" s="140"/>
      <c r="K24" s="140"/>
      <c r="L24" s="140"/>
      <c r="M24" s="133" t="s">
        <v>116</v>
      </c>
      <c r="N24" s="133"/>
      <c r="O24" s="133"/>
      <c r="P24" s="133"/>
      <c r="Q24" s="133"/>
      <c r="R24" s="133"/>
      <c r="S24" s="133"/>
      <c r="T24" s="133"/>
      <c r="U24" s="133"/>
      <c r="V24" s="133"/>
      <c r="W24" s="133"/>
      <c r="X24" s="133"/>
      <c r="Y24" s="133"/>
      <c r="Z24" s="133"/>
      <c r="AA24" s="133"/>
      <c r="AB24" s="133"/>
      <c r="AC24" s="133"/>
      <c r="AD24" s="133"/>
      <c r="AE24" s="133"/>
      <c r="AF24" s="133"/>
      <c r="AG24" s="133"/>
      <c r="AH24" s="2"/>
    </row>
    <row r="25" spans="1:34" s="20" customFormat="1" ht="16.5" customHeight="1">
      <c r="A25" s="2"/>
      <c r="B25" s="2"/>
      <c r="C25" s="140" t="s">
        <v>40</v>
      </c>
      <c r="D25" s="140"/>
      <c r="E25" s="140"/>
      <c r="F25" s="140"/>
      <c r="G25" s="140"/>
      <c r="H25" s="140"/>
      <c r="I25" s="140"/>
      <c r="J25" s="140"/>
      <c r="K25" s="140"/>
      <c r="L25" s="140"/>
      <c r="M25" s="133" t="s">
        <v>94</v>
      </c>
      <c r="N25" s="133"/>
      <c r="O25" s="133"/>
      <c r="P25" s="133"/>
      <c r="Q25" s="133"/>
      <c r="R25" s="133"/>
      <c r="S25" s="133"/>
      <c r="T25" s="133"/>
      <c r="U25" s="133"/>
      <c r="V25" s="133"/>
      <c r="W25" s="133"/>
      <c r="X25" s="133"/>
      <c r="Y25" s="133"/>
      <c r="Z25" s="133"/>
      <c r="AA25" s="133"/>
      <c r="AB25" s="133"/>
      <c r="AC25" s="133"/>
      <c r="AD25" s="133"/>
      <c r="AE25" s="133"/>
      <c r="AF25" s="133"/>
      <c r="AG25" s="133"/>
      <c r="AH25" s="2"/>
    </row>
    <row r="26" spans="1:34" s="20" customFormat="1" ht="16.5" customHeight="1">
      <c r="A26" s="2"/>
      <c r="B26" s="2"/>
      <c r="C26" s="140" t="s">
        <v>41</v>
      </c>
      <c r="D26" s="140"/>
      <c r="E26" s="140"/>
      <c r="F26" s="140"/>
      <c r="G26" s="140"/>
      <c r="H26" s="140"/>
      <c r="I26" s="140"/>
      <c r="J26" s="140"/>
      <c r="K26" s="140"/>
      <c r="L26" s="140"/>
      <c r="M26" s="133" t="s">
        <v>93</v>
      </c>
      <c r="N26" s="133"/>
      <c r="O26" s="133"/>
      <c r="P26" s="133"/>
      <c r="Q26" s="133"/>
      <c r="R26" s="133"/>
      <c r="S26" s="133"/>
      <c r="T26" s="133"/>
      <c r="U26" s="133"/>
      <c r="V26" s="133"/>
      <c r="W26" s="133"/>
      <c r="X26" s="133"/>
      <c r="Y26" s="133"/>
      <c r="Z26" s="133"/>
      <c r="AA26" s="133"/>
      <c r="AB26" s="133"/>
      <c r="AC26" s="133"/>
      <c r="AD26" s="133"/>
      <c r="AE26" s="133"/>
      <c r="AF26" s="133"/>
      <c r="AG26" s="133"/>
      <c r="AH26" s="2"/>
    </row>
    <row r="27" spans="1:34" s="20" customFormat="1" ht="16.5" customHeight="1">
      <c r="A27" s="2"/>
      <c r="B27" s="2"/>
      <c r="C27" s="140" t="s">
        <v>88</v>
      </c>
      <c r="D27" s="140"/>
      <c r="E27" s="140"/>
      <c r="F27" s="140"/>
      <c r="G27" s="140"/>
      <c r="H27" s="140"/>
      <c r="I27" s="140"/>
      <c r="J27" s="140"/>
      <c r="K27" s="140"/>
      <c r="L27" s="140"/>
      <c r="M27" s="133" t="s">
        <v>95</v>
      </c>
      <c r="N27" s="133"/>
      <c r="O27" s="133"/>
      <c r="P27" s="133"/>
      <c r="Q27" s="133"/>
      <c r="R27" s="133"/>
      <c r="S27" s="133"/>
      <c r="T27" s="133"/>
      <c r="U27" s="133"/>
      <c r="V27" s="133"/>
      <c r="W27" s="133"/>
      <c r="X27" s="133"/>
      <c r="Y27" s="133"/>
      <c r="Z27" s="133"/>
      <c r="AA27" s="133"/>
      <c r="AB27" s="133"/>
      <c r="AC27" s="133"/>
      <c r="AD27" s="133"/>
      <c r="AE27" s="133"/>
      <c r="AF27" s="133"/>
      <c r="AG27" s="133"/>
      <c r="AH27" s="2"/>
    </row>
    <row r="28" spans="1:34" s="20" customFormat="1" ht="13.5" customHeight="1">
      <c r="A28" s="2"/>
      <c r="B28" s="2"/>
      <c r="C28" s="145" t="s">
        <v>89</v>
      </c>
      <c r="D28" s="145"/>
      <c r="E28" s="145"/>
      <c r="F28" s="145"/>
      <c r="G28" s="145"/>
      <c r="H28" s="145"/>
      <c r="I28" s="145"/>
      <c r="J28" s="145"/>
      <c r="K28" s="145"/>
      <c r="L28" s="145"/>
      <c r="M28" s="144" t="s">
        <v>96</v>
      </c>
      <c r="N28" s="144"/>
      <c r="O28" s="144"/>
      <c r="P28" s="144"/>
      <c r="Q28" s="144"/>
      <c r="R28" s="144"/>
      <c r="S28" s="144"/>
      <c r="T28" s="144"/>
      <c r="U28" s="144"/>
      <c r="V28" s="144"/>
      <c r="W28" s="144"/>
      <c r="X28" s="144"/>
      <c r="Y28" s="144"/>
      <c r="Z28" s="144"/>
      <c r="AA28" s="144"/>
      <c r="AB28" s="144"/>
      <c r="AC28" s="144"/>
      <c r="AD28" s="144"/>
      <c r="AE28" s="144"/>
      <c r="AF28" s="144"/>
      <c r="AG28" s="144"/>
      <c r="AH28" s="2"/>
    </row>
    <row r="29" spans="1:34" s="20" customFormat="1" ht="13.5" customHeight="1">
      <c r="A29" s="2"/>
      <c r="B29" s="2"/>
      <c r="C29" s="141"/>
      <c r="D29" s="142"/>
      <c r="E29" s="142"/>
      <c r="F29" s="142"/>
      <c r="G29" s="142"/>
      <c r="H29" s="142"/>
      <c r="I29" s="142"/>
      <c r="J29" s="142"/>
      <c r="K29" s="142"/>
      <c r="L29" s="143"/>
      <c r="M29" s="144"/>
      <c r="N29" s="144"/>
      <c r="O29" s="144"/>
      <c r="P29" s="144"/>
      <c r="Q29" s="144"/>
      <c r="R29" s="144"/>
      <c r="S29" s="144"/>
      <c r="T29" s="144"/>
      <c r="U29" s="144"/>
      <c r="V29" s="144"/>
      <c r="W29" s="144"/>
      <c r="X29" s="144"/>
      <c r="Y29" s="144"/>
      <c r="Z29" s="144"/>
      <c r="AA29" s="144"/>
      <c r="AB29" s="144"/>
      <c r="AC29" s="144"/>
      <c r="AD29" s="144"/>
      <c r="AE29" s="144"/>
      <c r="AF29" s="144"/>
      <c r="AG29" s="144"/>
      <c r="AH29" s="2"/>
    </row>
    <row r="30" spans="1:34" s="20" customFormat="1" ht="16.5" customHeight="1">
      <c r="A30" s="2"/>
      <c r="B30" s="2"/>
      <c r="C30" s="140" t="s">
        <v>90</v>
      </c>
      <c r="D30" s="140"/>
      <c r="E30" s="140"/>
      <c r="F30" s="140"/>
      <c r="G30" s="140"/>
      <c r="H30" s="140"/>
      <c r="I30" s="140"/>
      <c r="J30" s="140"/>
      <c r="K30" s="140"/>
      <c r="L30" s="140"/>
      <c r="M30" s="139" t="s">
        <v>101</v>
      </c>
      <c r="N30" s="139"/>
      <c r="O30" s="139"/>
      <c r="P30" s="139"/>
      <c r="Q30" s="139"/>
      <c r="R30" s="139"/>
      <c r="S30" s="139"/>
      <c r="T30" s="139"/>
      <c r="U30" s="139"/>
      <c r="V30" s="139"/>
      <c r="W30" s="139"/>
      <c r="X30" s="139"/>
      <c r="Y30" s="139"/>
      <c r="Z30" s="139"/>
      <c r="AA30" s="139"/>
      <c r="AB30" s="139"/>
      <c r="AC30" s="139"/>
      <c r="AD30" s="139"/>
      <c r="AE30" s="139"/>
      <c r="AF30" s="139"/>
      <c r="AG30" s="139"/>
      <c r="AH30" s="2"/>
    </row>
    <row r="31" spans="1:34" s="20" customFormat="1" ht="16.5" customHeight="1">
      <c r="A31" s="2"/>
      <c r="B31" s="2"/>
      <c r="C31" s="140" t="s">
        <v>47</v>
      </c>
      <c r="D31" s="140"/>
      <c r="E31" s="140"/>
      <c r="F31" s="140"/>
      <c r="G31" s="140"/>
      <c r="H31" s="140"/>
      <c r="I31" s="140"/>
      <c r="J31" s="140"/>
      <c r="K31" s="140"/>
      <c r="L31" s="140"/>
      <c r="M31" s="139" t="s">
        <v>102</v>
      </c>
      <c r="N31" s="139"/>
      <c r="O31" s="139"/>
      <c r="P31" s="139"/>
      <c r="Q31" s="139"/>
      <c r="R31" s="139"/>
      <c r="S31" s="139"/>
      <c r="T31" s="139"/>
      <c r="U31" s="139"/>
      <c r="V31" s="139"/>
      <c r="W31" s="139"/>
      <c r="X31" s="139"/>
      <c r="Y31" s="139"/>
      <c r="Z31" s="139"/>
      <c r="AA31" s="139"/>
      <c r="AB31" s="139"/>
      <c r="AC31" s="139"/>
      <c r="AD31" s="139"/>
      <c r="AE31" s="139"/>
      <c r="AF31" s="139"/>
      <c r="AG31" s="139"/>
      <c r="AH31" s="2"/>
    </row>
    <row r="32" spans="1:34" s="20" customFormat="1" ht="13" customHeight="1">
      <c r="A32" s="2"/>
      <c r="B32" s="2"/>
      <c r="C32" s="134" t="s">
        <v>105</v>
      </c>
      <c r="D32" s="135"/>
      <c r="E32" s="135"/>
      <c r="F32" s="135"/>
      <c r="G32" s="135"/>
      <c r="H32" s="135"/>
      <c r="I32" s="135"/>
      <c r="J32" s="135"/>
      <c r="K32" s="135"/>
      <c r="L32" s="136"/>
      <c r="M32" s="137" t="s">
        <v>173</v>
      </c>
      <c r="N32" s="138"/>
      <c r="O32" s="138"/>
      <c r="P32" s="138"/>
      <c r="Q32" s="138"/>
      <c r="R32" s="138"/>
      <c r="S32" s="138"/>
      <c r="T32" s="138"/>
      <c r="U32" s="138"/>
      <c r="V32" s="138"/>
      <c r="W32" s="138"/>
      <c r="X32" s="138"/>
      <c r="Y32" s="138"/>
      <c r="Z32" s="138"/>
      <c r="AA32" s="138"/>
      <c r="AB32" s="138"/>
      <c r="AC32" s="138"/>
      <c r="AD32" s="138"/>
      <c r="AE32" s="138"/>
      <c r="AF32" s="138"/>
      <c r="AG32" s="138"/>
      <c r="AH32" s="2"/>
    </row>
    <row r="33" spans="1:36" s="20" customFormat="1" ht="13" customHeight="1">
      <c r="A33" s="2"/>
      <c r="B33" s="2"/>
      <c r="C33" s="63"/>
      <c r="D33" s="62"/>
      <c r="E33" s="62"/>
      <c r="F33" s="62"/>
      <c r="G33" s="62"/>
      <c r="H33" s="62"/>
      <c r="I33" s="62"/>
      <c r="J33" s="62"/>
      <c r="K33" s="62"/>
      <c r="L33" s="64"/>
      <c r="M33" s="137"/>
      <c r="N33" s="138"/>
      <c r="O33" s="138"/>
      <c r="P33" s="138"/>
      <c r="Q33" s="138"/>
      <c r="R33" s="138"/>
      <c r="S33" s="138"/>
      <c r="T33" s="138"/>
      <c r="U33" s="138"/>
      <c r="V33" s="138"/>
      <c r="W33" s="138"/>
      <c r="X33" s="138"/>
      <c r="Y33" s="138"/>
      <c r="Z33" s="138"/>
      <c r="AA33" s="138"/>
      <c r="AB33" s="138"/>
      <c r="AC33" s="138"/>
      <c r="AD33" s="138"/>
      <c r="AE33" s="138"/>
      <c r="AF33" s="138"/>
      <c r="AG33" s="138"/>
      <c r="AH33" s="2"/>
    </row>
    <row r="34" spans="1:36" s="20" customFormat="1" ht="34.5" customHeight="1">
      <c r="A34" s="2"/>
      <c r="B34" s="2"/>
      <c r="C34" s="59"/>
      <c r="D34" s="60"/>
      <c r="E34" s="60"/>
      <c r="F34" s="60"/>
      <c r="G34" s="60"/>
      <c r="H34" s="60"/>
      <c r="I34" s="60"/>
      <c r="J34" s="60"/>
      <c r="K34" s="60"/>
      <c r="L34" s="61"/>
      <c r="M34" s="138"/>
      <c r="N34" s="138"/>
      <c r="O34" s="138"/>
      <c r="P34" s="138"/>
      <c r="Q34" s="138"/>
      <c r="R34" s="138"/>
      <c r="S34" s="138"/>
      <c r="T34" s="138"/>
      <c r="U34" s="138"/>
      <c r="V34" s="138"/>
      <c r="W34" s="138"/>
      <c r="X34" s="138"/>
      <c r="Y34" s="138"/>
      <c r="Z34" s="138"/>
      <c r="AA34" s="138"/>
      <c r="AB34" s="138"/>
      <c r="AC34" s="138"/>
      <c r="AD34" s="138"/>
      <c r="AE34" s="138"/>
      <c r="AF34" s="138"/>
      <c r="AG34" s="138"/>
      <c r="AH34" s="2"/>
    </row>
    <row r="35" spans="1:36" s="2" customFormat="1" ht="10" customHeight="1"/>
    <row r="36" spans="1:36" s="2" customFormat="1" ht="16.5" customHeight="1">
      <c r="B36" s="20" t="s">
        <v>27</v>
      </c>
      <c r="C36" s="20" t="s">
        <v>202</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6" s="2" customFormat="1" ht="3.6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row>
    <row r="38" spans="1:36" s="2" customFormat="1" ht="28.5" customHeight="1">
      <c r="B38" s="129" t="s">
        <v>220</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row>
    <row r="39" spans="1:36" s="2" customFormat="1" ht="16.5" customHeight="1">
      <c r="B39" s="132" t="s">
        <v>103</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row>
    <row r="40" spans="1:36" s="2" customFormat="1" ht="16.5" customHeight="1">
      <c r="B40" s="132" t="s">
        <v>104</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row>
    <row r="41" spans="1:36" s="2" customFormat="1" ht="7.5" customHeight="1"/>
    <row r="42" spans="1:36" s="2" customFormat="1" ht="16.5" customHeight="1">
      <c r="A42" s="1" t="s">
        <v>106</v>
      </c>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6" s="2" customFormat="1" ht="5.15" customHeight="1">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row>
    <row r="44" spans="1:36" s="2" customFormat="1" ht="16.5" customHeight="1">
      <c r="B44" s="20" t="s">
        <v>25</v>
      </c>
      <c r="C44" s="130" t="s">
        <v>155</v>
      </c>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65"/>
      <c r="AJ44" s="65"/>
    </row>
    <row r="45" spans="1:36" s="20" customFormat="1"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1:36" s="20" customFormat="1" ht="16.5" customHeight="1">
      <c r="A46" s="2"/>
      <c r="B46" s="129" t="s">
        <v>156</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2"/>
    </row>
    <row r="47" spans="1:36" s="20" customFormat="1" ht="16.5" customHeight="1">
      <c r="A47" s="2"/>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2"/>
    </row>
    <row r="48" spans="1:36" s="20" customFormat="1" ht="16.5" customHeight="1">
      <c r="A48" s="2"/>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2"/>
    </row>
    <row r="49" spans="1:38" s="20" customFormat="1" ht="16.5" customHeight="1">
      <c r="A49" s="2"/>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2"/>
    </row>
    <row r="50" spans="1:38" s="20" customFormat="1" ht="5.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8" s="2" customFormat="1" ht="16.5" customHeight="1">
      <c r="B51" s="20" t="s">
        <v>26</v>
      </c>
      <c r="C51" s="130" t="s">
        <v>107</v>
      </c>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row>
    <row r="52" spans="1:38" s="2" customFormat="1" ht="3.65" customHeight="1">
      <c r="A52" s="20"/>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row>
    <row r="53" spans="1:38" s="2" customFormat="1" ht="16.5" customHeight="1">
      <c r="C53" s="2" t="s">
        <v>108</v>
      </c>
      <c r="D53" s="2" t="s">
        <v>109</v>
      </c>
    </row>
    <row r="54" spans="1:38" s="2" customFormat="1" ht="16.5" customHeight="1">
      <c r="C54" s="66" t="s">
        <v>112</v>
      </c>
    </row>
    <row r="55" spans="1:38" s="2" customFormat="1" ht="16.5" customHeight="1">
      <c r="D55" s="2" t="s">
        <v>108</v>
      </c>
      <c r="E55" s="2" t="s">
        <v>111</v>
      </c>
    </row>
    <row r="56" spans="1:38" s="2" customFormat="1" ht="16.5" customHeight="1">
      <c r="D56" s="2" t="s">
        <v>108</v>
      </c>
      <c r="E56" s="2" t="s">
        <v>110</v>
      </c>
    </row>
    <row r="57" spans="1:38" s="2" customFormat="1" ht="7" customHeight="1">
      <c r="A57" s="1"/>
      <c r="B57" s="1"/>
      <c r="AE57" s="1"/>
      <c r="AF57" s="1"/>
      <c r="AG57" s="1"/>
      <c r="AH57" s="1"/>
    </row>
    <row r="58" spans="1:38" s="2" customFormat="1" ht="2.5" customHeight="1">
      <c r="A58" s="1"/>
      <c r="B58" s="1"/>
      <c r="C58" s="3"/>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5"/>
      <c r="AH58" s="1"/>
      <c r="AI58" s="1"/>
      <c r="AJ58" s="1"/>
    </row>
    <row r="59" spans="1:38" s="2" customFormat="1" ht="15.65" customHeight="1">
      <c r="A59" s="1"/>
      <c r="B59" s="1"/>
      <c r="C59" s="6" t="s">
        <v>154</v>
      </c>
      <c r="AG59" s="7"/>
      <c r="AH59" s="1"/>
      <c r="AI59" s="1"/>
      <c r="AJ59" s="1"/>
    </row>
    <row r="60" spans="1:38" s="20" customFormat="1" ht="17.25" customHeight="1">
      <c r="A60" s="1"/>
      <c r="B60" s="1"/>
      <c r="C60" s="6"/>
      <c r="D60" s="2" t="s">
        <v>203</v>
      </c>
      <c r="E60" s="2"/>
      <c r="F60" s="2"/>
      <c r="G60" s="2"/>
      <c r="H60" s="2"/>
      <c r="I60" s="2"/>
      <c r="J60" s="2"/>
      <c r="K60" s="2"/>
      <c r="L60" s="2" t="s">
        <v>204</v>
      </c>
      <c r="M60" s="2"/>
      <c r="N60" s="2"/>
      <c r="O60" s="2"/>
      <c r="P60" s="2"/>
      <c r="Q60" s="2"/>
      <c r="R60" s="2"/>
      <c r="S60" s="2"/>
      <c r="T60" s="2"/>
      <c r="U60" s="2"/>
      <c r="V60" s="2"/>
      <c r="W60" s="2"/>
      <c r="X60" s="2"/>
      <c r="Y60" s="2"/>
      <c r="Z60" s="2"/>
      <c r="AA60" s="2"/>
      <c r="AB60" s="2"/>
      <c r="AC60" s="2"/>
      <c r="AD60" s="2"/>
      <c r="AE60" s="2"/>
      <c r="AF60" s="2"/>
      <c r="AG60" s="7"/>
      <c r="AH60" s="1"/>
      <c r="AI60" s="1"/>
      <c r="AJ60" s="1"/>
      <c r="AK60" s="2"/>
      <c r="AL60" s="2"/>
    </row>
    <row r="61" spans="1:38" s="2" customFormat="1" ht="16.5" customHeight="1">
      <c r="A61" s="1"/>
      <c r="B61" s="1"/>
      <c r="C61" s="6"/>
      <c r="D61" s="131" t="s">
        <v>205</v>
      </c>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7"/>
      <c r="AH61" s="1"/>
      <c r="AI61" s="1"/>
      <c r="AJ61" s="1"/>
      <c r="AK61" s="1"/>
      <c r="AL61" s="1"/>
    </row>
    <row r="62" spans="1:38" s="2" customFormat="1" ht="16.5" customHeight="1">
      <c r="A62" s="1"/>
      <c r="B62" s="1"/>
      <c r="C62" s="6"/>
      <c r="J62" s="2" t="s">
        <v>23</v>
      </c>
      <c r="L62" s="2" t="s">
        <v>206</v>
      </c>
      <c r="S62" s="2" t="s">
        <v>33</v>
      </c>
      <c r="W62" t="s">
        <v>207</v>
      </c>
      <c r="X62" s="19"/>
      <c r="Z62" s="19"/>
      <c r="AG62" s="7"/>
      <c r="AH62" s="1"/>
      <c r="AI62" s="1"/>
      <c r="AJ62" s="1"/>
      <c r="AK62" s="1"/>
      <c r="AL62" s="1"/>
    </row>
    <row r="63" spans="1:38" s="2" customFormat="1" ht="5.15" customHeight="1">
      <c r="A63" s="1"/>
      <c r="B63" s="1"/>
      <c r="C63" s="8"/>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10"/>
      <c r="AH63" s="1"/>
      <c r="AI63" s="1"/>
      <c r="AJ63" s="1"/>
      <c r="AK63" s="1"/>
      <c r="AL63" s="1"/>
    </row>
    <row r="64" spans="1:38">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sheetData>
  <sheetProtection algorithmName="SHA-512" hashValue="rHF/ZbIm9W7ay8MH5iViy8quTVUe1HVlZrjcAxtnOYr4ZSeofT7Za6Jthm+jZH97j51BcKpMELJDVh49QhY1RQ==" saltValue="YJZR7TkBUXaa8LCr2n2alg==" spinCount="100000" sheet="1" objects="1" scenarios="1"/>
  <mergeCells count="39">
    <mergeCell ref="M22:AG22"/>
    <mergeCell ref="M23:AG23"/>
    <mergeCell ref="C20:L20"/>
    <mergeCell ref="C19:L19"/>
    <mergeCell ref="M19:AG19"/>
    <mergeCell ref="M20:AG20"/>
    <mergeCell ref="M21:AG21"/>
    <mergeCell ref="A2:AG2"/>
    <mergeCell ref="A3:AG3"/>
    <mergeCell ref="C7:AH7"/>
    <mergeCell ref="B8:AI10"/>
    <mergeCell ref="B12:AI15"/>
    <mergeCell ref="C27:L27"/>
    <mergeCell ref="C28:L28"/>
    <mergeCell ref="C21:L21"/>
    <mergeCell ref="C22:L22"/>
    <mergeCell ref="C23:L23"/>
    <mergeCell ref="M24:AG24"/>
    <mergeCell ref="C32:L32"/>
    <mergeCell ref="M32:AG34"/>
    <mergeCell ref="C44:AH44"/>
    <mergeCell ref="M30:AG30"/>
    <mergeCell ref="M31:AG31"/>
    <mergeCell ref="C30:L30"/>
    <mergeCell ref="C31:L31"/>
    <mergeCell ref="M25:AG25"/>
    <mergeCell ref="M26:AG26"/>
    <mergeCell ref="C29:L29"/>
    <mergeCell ref="M28:AG29"/>
    <mergeCell ref="M27:AG27"/>
    <mergeCell ref="C24:L24"/>
    <mergeCell ref="C25:L25"/>
    <mergeCell ref="C26:L26"/>
    <mergeCell ref="B46:AI49"/>
    <mergeCell ref="C51:AH51"/>
    <mergeCell ref="D61:AF61"/>
    <mergeCell ref="B38:AI38"/>
    <mergeCell ref="B39:AI39"/>
    <mergeCell ref="B40:AI40"/>
  </mergeCells>
  <phoneticPr fontId="10"/>
  <hyperlinks>
    <hyperlink ref="W62" r:id="rId1" xr:uid="{45B5852F-F783-429B-BF88-76AE2BDF822F}"/>
  </hyperlinks>
  <printOptions horizontalCentered="1"/>
  <pageMargins left="0.78740157480314965" right="0.59055118110236227" top="0.59055118110236227" bottom="0.39370078740157483" header="0.51181102362204722" footer="0.51181102362204722"/>
  <pageSetup paperSize="9" scale="94"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E43"/>
  <sheetViews>
    <sheetView showGridLines="0" zoomScale="90" zoomScaleNormal="90" zoomScaleSheetLayoutView="90" workbookViewId="0">
      <selection activeCell="I10" sqref="I10:R10"/>
    </sheetView>
  </sheetViews>
  <sheetFormatPr defaultColWidth="9" defaultRowHeight="14.15"/>
  <cols>
    <col min="1" max="34" width="2.61328125" style="1" customWidth="1"/>
    <col min="35" max="35" width="2.61328125" style="81" hidden="1" customWidth="1"/>
    <col min="36" max="36" width="2.61328125" style="79" hidden="1" customWidth="1"/>
    <col min="37" max="37" width="2.61328125" style="83" hidden="1" customWidth="1"/>
    <col min="38" max="38" width="2.61328125" style="79" hidden="1" customWidth="1"/>
    <col min="39" max="53" width="2.61328125" style="1" hidden="1" customWidth="1"/>
    <col min="54" max="54" width="6.4609375" style="1" hidden="1" customWidth="1"/>
    <col min="55" max="55" width="2.61328125" style="1" hidden="1" customWidth="1"/>
    <col min="56" max="56" width="6.4609375" style="1" hidden="1" customWidth="1"/>
    <col min="57" max="16384" width="9" style="1"/>
  </cols>
  <sheetData>
    <row r="1" spans="1:40">
      <c r="A1" s="1" t="s">
        <v>37</v>
      </c>
    </row>
    <row r="2" spans="1:40" ht="23.25" customHeight="1">
      <c r="Q2" s="210" t="s">
        <v>17</v>
      </c>
      <c r="R2" s="211"/>
      <c r="S2" s="211"/>
      <c r="T2" s="211"/>
      <c r="U2" s="211"/>
      <c r="V2" s="212"/>
      <c r="W2" s="214"/>
      <c r="X2" s="215"/>
      <c r="Y2" s="215"/>
      <c r="Z2" s="215"/>
      <c r="AA2" s="215"/>
      <c r="AB2" s="215"/>
      <c r="AC2" s="215"/>
      <c r="AD2" s="215"/>
      <c r="AE2" s="215"/>
      <c r="AF2" s="215"/>
      <c r="AG2" s="216"/>
      <c r="AH2" s="124"/>
    </row>
    <row r="3" spans="1:40" ht="9" customHeight="1"/>
    <row r="4" spans="1:40" s="18" customFormat="1" ht="21.65" customHeight="1">
      <c r="A4" s="213" t="s">
        <v>36</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I4" s="119"/>
      <c r="AJ4" s="80"/>
      <c r="AK4" s="84"/>
      <c r="AL4" s="80"/>
    </row>
    <row r="5" spans="1:40" s="18" customFormat="1" ht="21.65" customHeight="1">
      <c r="A5" s="213" t="s">
        <v>35</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I5" s="119"/>
      <c r="AJ5" s="80"/>
      <c r="AK5" s="84"/>
      <c r="AL5" s="80"/>
    </row>
    <row r="6" spans="1:40" ht="7.5" customHeight="1"/>
    <row r="7" spans="1:40" ht="17.25" customHeight="1" thickBot="1">
      <c r="A7" s="1" t="s">
        <v>67</v>
      </c>
    </row>
    <row r="8" spans="1:40" ht="31" customHeight="1">
      <c r="A8" s="229" t="s">
        <v>30</v>
      </c>
      <c r="B8" s="230"/>
      <c r="C8" s="230"/>
      <c r="D8" s="230"/>
      <c r="E8" s="230"/>
      <c r="F8" s="230"/>
      <c r="G8" s="230"/>
      <c r="H8" s="231"/>
      <c r="I8" s="233"/>
      <c r="J8" s="234"/>
      <c r="K8" s="234"/>
      <c r="L8" s="234"/>
      <c r="M8" s="234"/>
      <c r="N8" s="234"/>
      <c r="O8" s="234"/>
      <c r="P8" s="234"/>
      <c r="Q8" s="234"/>
      <c r="R8" s="234"/>
      <c r="S8" s="234"/>
      <c r="T8" s="234"/>
      <c r="U8" s="234"/>
      <c r="V8" s="234"/>
      <c r="W8" s="234"/>
      <c r="X8" s="234"/>
      <c r="Y8" s="234"/>
      <c r="Z8" s="234"/>
      <c r="AA8" s="234"/>
      <c r="AB8" s="234"/>
      <c r="AC8" s="234"/>
      <c r="AD8" s="234"/>
      <c r="AE8" s="234"/>
      <c r="AF8" s="234"/>
      <c r="AG8" s="235"/>
    </row>
    <row r="9" spans="1:40" ht="31" customHeight="1">
      <c r="A9" s="218" t="s">
        <v>3</v>
      </c>
      <c r="B9" s="178"/>
      <c r="C9" s="178"/>
      <c r="D9" s="178"/>
      <c r="E9" s="178"/>
      <c r="F9" s="178"/>
      <c r="G9" s="178"/>
      <c r="H9" s="219"/>
      <c r="I9" s="180"/>
      <c r="J9" s="181"/>
      <c r="K9" s="181"/>
      <c r="L9" s="181"/>
      <c r="M9" s="181"/>
      <c r="N9" s="181"/>
      <c r="O9" s="181"/>
      <c r="P9" s="181"/>
      <c r="Q9" s="181"/>
      <c r="R9" s="181"/>
      <c r="S9" s="181"/>
      <c r="T9" s="181"/>
      <c r="U9" s="181"/>
      <c r="V9" s="181"/>
      <c r="W9" s="181"/>
      <c r="X9" s="181"/>
      <c r="Y9" s="181"/>
      <c r="Z9" s="181"/>
      <c r="AA9" s="181"/>
      <c r="AB9" s="181"/>
      <c r="AC9" s="181"/>
      <c r="AD9" s="181"/>
      <c r="AE9" s="181"/>
      <c r="AF9" s="181"/>
      <c r="AG9" s="182"/>
    </row>
    <row r="10" spans="1:40" ht="31" customHeight="1">
      <c r="A10" s="218" t="s">
        <v>51</v>
      </c>
      <c r="B10" s="178"/>
      <c r="C10" s="178"/>
      <c r="D10" s="178"/>
      <c r="E10" s="178"/>
      <c r="F10" s="178"/>
      <c r="G10" s="178"/>
      <c r="H10" s="219"/>
      <c r="I10" s="181"/>
      <c r="J10" s="223"/>
      <c r="K10" s="223"/>
      <c r="L10" s="223"/>
      <c r="M10" s="223"/>
      <c r="N10" s="223"/>
      <c r="O10" s="223"/>
      <c r="P10" s="223"/>
      <c r="Q10" s="223"/>
      <c r="R10" s="223"/>
      <c r="S10" s="171" t="s">
        <v>157</v>
      </c>
      <c r="T10" s="171"/>
      <c r="U10" s="171"/>
      <c r="V10" s="171"/>
      <c r="W10" s="171"/>
      <c r="X10" s="171"/>
      <c r="Y10" s="171"/>
      <c r="Z10" s="171"/>
      <c r="AA10" s="171"/>
      <c r="AB10" s="171"/>
      <c r="AC10" s="171"/>
      <c r="AD10" s="171"/>
      <c r="AE10" s="171"/>
      <c r="AF10" s="171"/>
      <c r="AG10" s="172"/>
    </row>
    <row r="11" spans="1:40" ht="31" customHeight="1">
      <c r="A11" s="218" t="s">
        <v>38</v>
      </c>
      <c r="B11" s="178"/>
      <c r="C11" s="178"/>
      <c r="D11" s="178"/>
      <c r="E11" s="178"/>
      <c r="F11" s="178"/>
      <c r="G11" s="178"/>
      <c r="H11" s="219"/>
      <c r="I11" s="149"/>
      <c r="J11" s="150"/>
      <c r="K11" s="150"/>
      <c r="L11" s="150"/>
      <c r="M11" s="150"/>
      <c r="N11" s="150"/>
      <c r="O11" s="150"/>
      <c r="P11" s="150"/>
      <c r="Q11" s="150"/>
      <c r="R11" s="150"/>
      <c r="S11" s="150"/>
      <c r="T11" s="150"/>
      <c r="U11" s="150"/>
      <c r="V11" s="150"/>
      <c r="W11" s="150"/>
      <c r="X11" s="236" t="s">
        <v>158</v>
      </c>
      <c r="Y11" s="236"/>
      <c r="Z11" s="236"/>
      <c r="AA11" s="236"/>
      <c r="AB11" s="236"/>
      <c r="AC11" s="236"/>
      <c r="AD11" s="169"/>
      <c r="AE11" s="169"/>
      <c r="AF11" s="169"/>
      <c r="AG11" s="170"/>
    </row>
    <row r="12" spans="1:40" ht="17.149999999999999" customHeight="1">
      <c r="A12" s="186" t="s">
        <v>39</v>
      </c>
      <c r="B12" s="224"/>
      <c r="C12" s="224"/>
      <c r="D12" s="224"/>
      <c r="E12" s="224"/>
      <c r="F12" s="224"/>
      <c r="G12" s="224"/>
      <c r="H12" s="224"/>
      <c r="I12" s="220" t="s">
        <v>92</v>
      </c>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32"/>
    </row>
    <row r="13" spans="1:40" ht="31" customHeight="1">
      <c r="A13" s="225"/>
      <c r="B13" s="226"/>
      <c r="C13" s="226"/>
      <c r="D13" s="226"/>
      <c r="E13" s="226"/>
      <c r="F13" s="226"/>
      <c r="G13" s="226"/>
      <c r="H13" s="226"/>
      <c r="I13" s="220" t="s">
        <v>0</v>
      </c>
      <c r="J13" s="221"/>
      <c r="K13" s="222"/>
      <c r="L13" s="180"/>
      <c r="M13" s="181"/>
      <c r="N13" s="181"/>
      <c r="O13" s="181"/>
      <c r="P13" s="181"/>
      <c r="Q13" s="217"/>
      <c r="R13" s="220" t="s">
        <v>1</v>
      </c>
      <c r="S13" s="221"/>
      <c r="T13" s="222"/>
      <c r="U13" s="180"/>
      <c r="V13" s="181"/>
      <c r="W13" s="181"/>
      <c r="X13" s="181"/>
      <c r="Y13" s="181"/>
      <c r="Z13" s="181"/>
      <c r="AA13" s="181"/>
      <c r="AB13" s="181"/>
      <c r="AC13" s="181"/>
      <c r="AD13" s="181"/>
      <c r="AE13" s="181"/>
      <c r="AF13" s="181"/>
      <c r="AG13" s="182"/>
    </row>
    <row r="14" spans="1:40" ht="31" customHeight="1">
      <c r="A14" s="225"/>
      <c r="B14" s="226"/>
      <c r="C14" s="226"/>
      <c r="D14" s="226"/>
      <c r="E14" s="226"/>
      <c r="F14" s="226"/>
      <c r="G14" s="226"/>
      <c r="H14" s="226"/>
      <c r="I14" s="179" t="s">
        <v>40</v>
      </c>
      <c r="J14" s="179"/>
      <c r="K14" s="179"/>
      <c r="L14" s="179"/>
      <c r="M14" s="179"/>
      <c r="N14" s="179"/>
      <c r="O14" s="179"/>
      <c r="P14" s="179"/>
      <c r="Q14" s="179"/>
      <c r="R14" s="180"/>
      <c r="S14" s="181"/>
      <c r="T14" s="181"/>
      <c r="U14" s="181"/>
      <c r="V14" s="181"/>
      <c r="W14" s="181"/>
      <c r="X14" s="181"/>
      <c r="Y14" s="181"/>
      <c r="Z14" s="181"/>
      <c r="AA14" s="181"/>
      <c r="AB14" s="181"/>
      <c r="AC14" s="181"/>
      <c r="AD14" s="181"/>
      <c r="AE14" s="181"/>
      <c r="AF14" s="181"/>
      <c r="AG14" s="182"/>
    </row>
    <row r="15" spans="1:40" ht="31" customHeight="1">
      <c r="A15" s="225"/>
      <c r="B15" s="226"/>
      <c r="C15" s="226"/>
      <c r="D15" s="226"/>
      <c r="E15" s="226"/>
      <c r="F15" s="226"/>
      <c r="G15" s="226"/>
      <c r="H15" s="226"/>
      <c r="I15" s="179" t="s">
        <v>41</v>
      </c>
      <c r="J15" s="179"/>
      <c r="K15" s="179"/>
      <c r="L15" s="179"/>
      <c r="M15" s="179"/>
      <c r="N15" s="179"/>
      <c r="O15" s="179"/>
      <c r="P15" s="179"/>
      <c r="Q15" s="179"/>
      <c r="R15" s="245"/>
      <c r="S15" s="246"/>
      <c r="T15" s="246"/>
      <c r="U15" s="246"/>
      <c r="V15" s="152" t="s">
        <v>42</v>
      </c>
      <c r="W15" s="152"/>
      <c r="X15" s="178" t="s">
        <v>43</v>
      </c>
      <c r="Y15" s="178"/>
      <c r="Z15" s="67"/>
      <c r="AA15" s="152" t="s">
        <v>44</v>
      </c>
      <c r="AB15" s="152"/>
      <c r="AC15" s="178" t="s">
        <v>45</v>
      </c>
      <c r="AD15" s="178"/>
      <c r="AE15" s="67"/>
      <c r="AF15" s="153" t="s">
        <v>44</v>
      </c>
      <c r="AG15" s="240"/>
      <c r="AJ15" s="82"/>
      <c r="AK15" s="85"/>
      <c r="AL15" s="82"/>
      <c r="AM15" s="81"/>
      <c r="AN15" s="81"/>
    </row>
    <row r="16" spans="1:40" ht="31" customHeight="1">
      <c r="A16" s="225"/>
      <c r="B16" s="226"/>
      <c r="C16" s="226"/>
      <c r="D16" s="226"/>
      <c r="E16" s="226"/>
      <c r="F16" s="226"/>
      <c r="G16" s="226"/>
      <c r="H16" s="226"/>
      <c r="I16" s="220" t="s">
        <v>54</v>
      </c>
      <c r="J16" s="221"/>
      <c r="K16" s="221"/>
      <c r="L16" s="221"/>
      <c r="M16" s="221"/>
      <c r="N16" s="221"/>
      <c r="O16" s="221"/>
      <c r="P16" s="221"/>
      <c r="Q16" s="222"/>
      <c r="R16" s="57" t="s">
        <v>32</v>
      </c>
      <c r="S16" s="68"/>
      <c r="T16" s="32" t="s">
        <v>11</v>
      </c>
      <c r="U16" s="69"/>
      <c r="V16" s="31" t="s">
        <v>12</v>
      </c>
      <c r="W16" s="70"/>
      <c r="X16" s="1" t="s">
        <v>53</v>
      </c>
      <c r="Y16" s="31" t="s">
        <v>31</v>
      </c>
      <c r="Z16" s="57" t="s">
        <v>32</v>
      </c>
      <c r="AA16" s="68"/>
      <c r="AB16" s="32" t="s">
        <v>11</v>
      </c>
      <c r="AC16" s="68"/>
      <c r="AD16" s="31" t="s">
        <v>12</v>
      </c>
      <c r="AE16" s="68"/>
      <c r="AF16" s="33" t="s">
        <v>53</v>
      </c>
      <c r="AG16" s="34"/>
      <c r="AI16" s="118" t="str">
        <f>R16&amp;S16&amp;T16&amp;U16&amp;V16&amp;W16&amp;X16</f>
        <v>令和年月日</v>
      </c>
      <c r="AJ16" s="118" t="e">
        <f>DATEVALUE(AI16)</f>
        <v>#VALUE!</v>
      </c>
      <c r="AK16" s="85" t="str">
        <f>Z16&amp;AA16&amp;AB16&amp;AC16&amp;AD16&amp;AE16&amp;AF16</f>
        <v>令和年月日</v>
      </c>
      <c r="AL16" s="118" t="e">
        <f>DATEVALUE(AK16)</f>
        <v>#VALUE!</v>
      </c>
      <c r="AM16" s="81"/>
      <c r="AN16" s="81"/>
    </row>
    <row r="17" spans="1:57" ht="31" customHeight="1">
      <c r="A17" s="225"/>
      <c r="B17" s="226"/>
      <c r="C17" s="226"/>
      <c r="D17" s="226"/>
      <c r="E17" s="226"/>
      <c r="F17" s="226"/>
      <c r="G17" s="226"/>
      <c r="H17" s="226"/>
      <c r="I17" s="220" t="s">
        <v>82</v>
      </c>
      <c r="J17" s="221"/>
      <c r="K17" s="221"/>
      <c r="L17" s="221"/>
      <c r="M17" s="221"/>
      <c r="N17" s="221"/>
      <c r="O17" s="221"/>
      <c r="P17" s="221"/>
      <c r="Q17" s="222"/>
      <c r="R17" s="149"/>
      <c r="S17" s="150"/>
      <c r="T17" s="150"/>
      <c r="U17" s="150"/>
      <c r="V17" s="150"/>
      <c r="W17" s="150"/>
      <c r="X17" s="150"/>
      <c r="Y17" s="150"/>
      <c r="Z17" s="150"/>
      <c r="AA17" s="150"/>
      <c r="AB17" s="150"/>
      <c r="AC17" s="150"/>
      <c r="AD17" s="150"/>
      <c r="AE17" s="150"/>
      <c r="AF17" s="150"/>
      <c r="AG17" s="244"/>
      <c r="AJ17" s="82"/>
      <c r="AK17" s="85"/>
      <c r="AL17" s="82"/>
      <c r="AM17" s="81"/>
      <c r="AN17" s="81"/>
    </row>
    <row r="18" spans="1:57" ht="31" customHeight="1">
      <c r="A18" s="225"/>
      <c r="B18" s="226"/>
      <c r="C18" s="226"/>
      <c r="D18" s="226"/>
      <c r="E18" s="226"/>
      <c r="F18" s="226"/>
      <c r="G18" s="226"/>
      <c r="H18" s="226"/>
      <c r="I18" s="220" t="s">
        <v>46</v>
      </c>
      <c r="J18" s="221"/>
      <c r="K18" s="221"/>
      <c r="L18" s="221"/>
      <c r="M18" s="221"/>
      <c r="N18" s="221"/>
      <c r="O18" s="221"/>
      <c r="P18" s="221"/>
      <c r="Q18" s="222"/>
      <c r="R18" s="246"/>
      <c r="S18" s="246"/>
      <c r="T18" s="246"/>
      <c r="U18" s="246"/>
      <c r="V18" s="246"/>
      <c r="W18" s="32" t="s">
        <v>24</v>
      </c>
      <c r="X18" s="31"/>
      <c r="Y18" s="31"/>
      <c r="Z18" s="33"/>
      <c r="AA18" s="32"/>
      <c r="AB18" s="32"/>
      <c r="AC18" s="31"/>
      <c r="AD18" s="31"/>
      <c r="AE18" s="33"/>
      <c r="AF18" s="33"/>
      <c r="AG18" s="34"/>
    </row>
    <row r="19" spans="1:57" ht="31" customHeight="1" thickBot="1">
      <c r="A19" s="227"/>
      <c r="B19" s="228"/>
      <c r="C19" s="228"/>
      <c r="D19" s="228"/>
      <c r="E19" s="228"/>
      <c r="F19" s="228"/>
      <c r="G19" s="228"/>
      <c r="H19" s="228"/>
      <c r="I19" s="241" t="s">
        <v>47</v>
      </c>
      <c r="J19" s="237"/>
      <c r="K19" s="237"/>
      <c r="L19" s="237"/>
      <c r="M19" s="237"/>
      <c r="N19" s="237"/>
      <c r="O19" s="237"/>
      <c r="P19" s="237"/>
      <c r="Q19" s="242"/>
      <c r="R19" s="237" t="s">
        <v>48</v>
      </c>
      <c r="S19" s="237"/>
      <c r="T19" s="237"/>
      <c r="U19" s="243"/>
      <c r="V19" s="243"/>
      <c r="W19" s="243"/>
      <c r="X19" s="243"/>
      <c r="Y19" s="243"/>
      <c r="Z19" s="237" t="s">
        <v>49</v>
      </c>
      <c r="AA19" s="237"/>
      <c r="AB19" s="237"/>
      <c r="AC19" s="238"/>
      <c r="AD19" s="238"/>
      <c r="AE19" s="238"/>
      <c r="AF19" s="238"/>
      <c r="AG19" s="239"/>
    </row>
    <row r="20" spans="1:57" ht="11.15" customHeight="1"/>
    <row r="21" spans="1:57" ht="16.5" customHeight="1" thickBot="1">
      <c r="A21" s="1" t="s">
        <v>68</v>
      </c>
    </row>
    <row r="22" spans="1:57" ht="31" customHeight="1">
      <c r="A22" s="203" t="s">
        <v>55</v>
      </c>
      <c r="B22" s="204"/>
      <c r="C22" s="204"/>
      <c r="D22" s="204"/>
      <c r="E22" s="204"/>
      <c r="F22" s="204"/>
      <c r="G22" s="204"/>
      <c r="H22" s="205"/>
      <c r="I22" s="174" t="s">
        <v>62</v>
      </c>
      <c r="J22" s="175"/>
      <c r="K22" s="175"/>
      <c r="L22" s="175"/>
      <c r="M22" s="175"/>
      <c r="N22" s="175"/>
      <c r="O22" s="175"/>
      <c r="P22" s="175"/>
      <c r="Q22" s="176"/>
      <c r="R22" s="44" t="s">
        <v>32</v>
      </c>
      <c r="S22" s="183"/>
      <c r="T22" s="183"/>
      <c r="U22" s="103" t="s">
        <v>11</v>
      </c>
      <c r="V22" s="184"/>
      <c r="W22" s="184"/>
      <c r="X22" s="43" t="s">
        <v>12</v>
      </c>
      <c r="Y22" s="43"/>
      <c r="Z22" s="185" t="s">
        <v>63</v>
      </c>
      <c r="AA22" s="185"/>
      <c r="AB22" s="185"/>
      <c r="AC22" s="185"/>
      <c r="AD22" s="185"/>
      <c r="AE22" s="185"/>
      <c r="AF22" s="185"/>
      <c r="AG22" s="30"/>
      <c r="AI22" s="81" t="str">
        <f>R22&amp;S22&amp;U22&amp;V22&amp;X22&amp;"1日"</f>
        <v>令和年月1日</v>
      </c>
      <c r="AJ22" s="85" t="e">
        <f>DATEVALUE(AI22)</f>
        <v>#VALUE!</v>
      </c>
      <c r="AK22" s="85"/>
    </row>
    <row r="23" spans="1:57" ht="31" customHeight="1">
      <c r="A23" s="187"/>
      <c r="B23" s="188"/>
      <c r="C23" s="188"/>
      <c r="D23" s="188"/>
      <c r="E23" s="188"/>
      <c r="F23" s="188"/>
      <c r="G23" s="188"/>
      <c r="H23" s="189"/>
      <c r="I23" s="177" t="s">
        <v>64</v>
      </c>
      <c r="J23" s="177"/>
      <c r="K23" s="177"/>
      <c r="L23" s="177"/>
      <c r="M23" s="177"/>
      <c r="N23" s="177"/>
      <c r="O23" s="177"/>
      <c r="P23" s="177"/>
      <c r="Q23" s="177"/>
      <c r="R23" s="36" t="s">
        <v>32</v>
      </c>
      <c r="S23" s="173"/>
      <c r="T23" s="173"/>
      <c r="U23" s="37" t="s">
        <v>11</v>
      </c>
      <c r="V23" s="150"/>
      <c r="W23" s="150"/>
      <c r="X23" s="87" t="s">
        <v>12</v>
      </c>
      <c r="Y23" s="101" t="s">
        <v>31</v>
      </c>
      <c r="Z23" s="35" t="s">
        <v>32</v>
      </c>
      <c r="AA23" s="173"/>
      <c r="AB23" s="173"/>
      <c r="AC23" s="37" t="s">
        <v>11</v>
      </c>
      <c r="AD23" s="150"/>
      <c r="AE23" s="150"/>
      <c r="AF23" s="87" t="s">
        <v>12</v>
      </c>
      <c r="AG23" s="102"/>
      <c r="AJ23" s="79" t="s">
        <v>79</v>
      </c>
      <c r="BA23" s="81" t="str">
        <f>R23&amp;S23&amp;U23&amp;V23&amp;X23&amp;"1日"</f>
        <v>令和年月1日</v>
      </c>
      <c r="BB23" s="81" t="e">
        <f>DATEVALUE(BA23)</f>
        <v>#VALUE!</v>
      </c>
      <c r="BC23" s="81" t="str">
        <f>Z23&amp;AA23&amp;AC23&amp;AD23&amp;AF23&amp;"1日"</f>
        <v>令和年月1日</v>
      </c>
      <c r="BD23" s="81" t="e">
        <f>DATEVALUE(BC23)</f>
        <v>#VALUE!</v>
      </c>
      <c r="BE23" s="79" t="s">
        <v>208</v>
      </c>
    </row>
    <row r="24" spans="1:57" ht="31" customHeight="1">
      <c r="A24" s="187"/>
      <c r="B24" s="188"/>
      <c r="C24" s="188"/>
      <c r="D24" s="188"/>
      <c r="E24" s="188"/>
      <c r="F24" s="188"/>
      <c r="G24" s="188"/>
      <c r="H24" s="189"/>
      <c r="I24" s="177" t="s">
        <v>65</v>
      </c>
      <c r="J24" s="177"/>
      <c r="K24" s="177"/>
      <c r="L24" s="177"/>
      <c r="M24" s="177"/>
      <c r="N24" s="177"/>
      <c r="O24" s="177"/>
      <c r="P24" s="177"/>
      <c r="Q24" s="177"/>
      <c r="R24" s="36" t="s">
        <v>32</v>
      </c>
      <c r="S24" s="173"/>
      <c r="T24" s="173"/>
      <c r="U24" s="37" t="s">
        <v>11</v>
      </c>
      <c r="V24" s="150"/>
      <c r="W24" s="150"/>
      <c r="X24" s="87" t="s">
        <v>12</v>
      </c>
      <c r="Y24" s="101" t="s">
        <v>31</v>
      </c>
      <c r="Z24" s="35" t="s">
        <v>32</v>
      </c>
      <c r="AA24" s="173"/>
      <c r="AB24" s="173"/>
      <c r="AC24" s="37" t="s">
        <v>11</v>
      </c>
      <c r="AD24" s="150"/>
      <c r="AE24" s="150"/>
      <c r="AF24" s="87" t="s">
        <v>12</v>
      </c>
      <c r="AG24" s="102"/>
      <c r="AJ24" s="79" t="s">
        <v>80</v>
      </c>
      <c r="BA24" s="81" t="str">
        <f>R24&amp;S24&amp;U24&amp;V24&amp;X24&amp;"1日"</f>
        <v>令和年月1日</v>
      </c>
      <c r="BB24" s="81" t="e">
        <f>DATEVALUE(BA24)</f>
        <v>#VALUE!</v>
      </c>
      <c r="BC24" s="81" t="str">
        <f>Z24&amp;AA24&amp;AC24&amp;AD24&amp;AF24&amp;"1日"</f>
        <v>令和年月1日</v>
      </c>
      <c r="BD24" s="81" t="e">
        <f>DATEVALUE(BC24)</f>
        <v>#VALUE!</v>
      </c>
      <c r="BE24" s="79" t="s">
        <v>209</v>
      </c>
    </row>
    <row r="25" spans="1:57" ht="31" customHeight="1">
      <c r="A25" s="206"/>
      <c r="B25" s="159"/>
      <c r="C25" s="159"/>
      <c r="D25" s="159"/>
      <c r="E25" s="159"/>
      <c r="F25" s="159"/>
      <c r="G25" s="159"/>
      <c r="H25" s="160"/>
      <c r="I25" s="177" t="s">
        <v>66</v>
      </c>
      <c r="J25" s="177"/>
      <c r="K25" s="177"/>
      <c r="L25" s="177"/>
      <c r="M25" s="177"/>
      <c r="N25" s="177"/>
      <c r="O25" s="177"/>
      <c r="P25" s="177"/>
      <c r="Q25" s="177"/>
      <c r="R25" s="36" t="s">
        <v>32</v>
      </c>
      <c r="S25" s="173"/>
      <c r="T25" s="173"/>
      <c r="U25" s="37" t="s">
        <v>11</v>
      </c>
      <c r="V25" s="150"/>
      <c r="W25" s="150"/>
      <c r="X25" s="87" t="s">
        <v>12</v>
      </c>
      <c r="Y25" s="101" t="s">
        <v>31</v>
      </c>
      <c r="Z25" s="35" t="s">
        <v>32</v>
      </c>
      <c r="AA25" s="173"/>
      <c r="AB25" s="173"/>
      <c r="AC25" s="37" t="s">
        <v>11</v>
      </c>
      <c r="AD25" s="150"/>
      <c r="AE25" s="150"/>
      <c r="AF25" s="87" t="s">
        <v>12</v>
      </c>
      <c r="AG25" s="102"/>
      <c r="AJ25" s="79" t="s">
        <v>81</v>
      </c>
      <c r="BA25" s="81" t="str">
        <f>R25&amp;S25&amp;U25&amp;V25&amp;X25&amp;"1日"</f>
        <v>令和年月1日</v>
      </c>
      <c r="BB25" s="81" t="e">
        <f>DATEVALUE(BA25)</f>
        <v>#VALUE!</v>
      </c>
      <c r="BC25" s="81" t="str">
        <f>Z25&amp;AA25&amp;AC25&amp;AD25&amp;AF25&amp;"1日"</f>
        <v>令和年月1日</v>
      </c>
      <c r="BD25" s="81" t="e">
        <f>DATEVALUE(BC25)</f>
        <v>#VALUE!</v>
      </c>
      <c r="BE25" s="79" t="s">
        <v>210</v>
      </c>
    </row>
    <row r="26" spans="1:57" ht="31" customHeight="1">
      <c r="A26" s="186" t="s">
        <v>175</v>
      </c>
      <c r="B26" s="156"/>
      <c r="C26" s="156"/>
      <c r="D26" s="156"/>
      <c r="E26" s="156"/>
      <c r="F26" s="156"/>
      <c r="G26" s="156"/>
      <c r="H26" s="157"/>
      <c r="I26" s="155" t="s">
        <v>172</v>
      </c>
      <c r="J26" s="156"/>
      <c r="K26" s="209" t="s">
        <v>56</v>
      </c>
      <c r="L26" s="209"/>
      <c r="M26" s="209"/>
      <c r="N26" s="209"/>
      <c r="O26" s="194" t="s">
        <v>128</v>
      </c>
      <c r="P26" s="194"/>
      <c r="Q26" s="199" t="s">
        <v>174</v>
      </c>
      <c r="R26" s="199"/>
      <c r="S26" s="199"/>
      <c r="T26" s="199"/>
      <c r="U26" s="194" t="s">
        <v>128</v>
      </c>
      <c r="V26" s="194"/>
      <c r="W26" s="199" t="s">
        <v>57</v>
      </c>
      <c r="X26" s="199"/>
      <c r="Y26" s="199"/>
      <c r="Z26" s="199"/>
      <c r="AA26" s="194" t="s">
        <v>128</v>
      </c>
      <c r="AB26" s="194"/>
      <c r="AC26" s="199" t="s">
        <v>5</v>
      </c>
      <c r="AD26" s="199"/>
      <c r="AE26" s="199"/>
      <c r="AF26" s="199"/>
      <c r="AG26" s="34"/>
      <c r="AJ26" s="81" t="b">
        <f>IF(I26="■",TRUE,FALSE)</f>
        <v>1</v>
      </c>
      <c r="AK26" s="81" t="b">
        <f>IF(O26="■",TRUE,FALSE)</f>
        <v>0</v>
      </c>
      <c r="AL26" s="81" t="b">
        <f>IF(U26="■",TRUE,FALSE)</f>
        <v>0</v>
      </c>
      <c r="AM26" s="81" t="b">
        <f>IF(AA26="■",TRUE,FALSE)</f>
        <v>0</v>
      </c>
      <c r="AN26" s="81" t="b">
        <f>IF(I27="■",TRUE,FALSE)</f>
        <v>0</v>
      </c>
    </row>
    <row r="27" spans="1:57" ht="31" customHeight="1">
      <c r="A27" s="206"/>
      <c r="B27" s="159"/>
      <c r="C27" s="159"/>
      <c r="D27" s="159"/>
      <c r="E27" s="159"/>
      <c r="F27" s="159"/>
      <c r="G27" s="159"/>
      <c r="H27" s="160"/>
      <c r="I27" s="196" t="s">
        <v>128</v>
      </c>
      <c r="J27" s="196"/>
      <c r="K27" s="207" t="s">
        <v>6</v>
      </c>
      <c r="L27" s="207"/>
      <c r="M27" s="207"/>
      <c r="N27" s="207"/>
      <c r="O27" s="38" t="s">
        <v>58</v>
      </c>
      <c r="P27" s="208"/>
      <c r="Q27" s="208"/>
      <c r="R27" s="208"/>
      <c r="S27" s="208"/>
      <c r="T27" s="208"/>
      <c r="U27" s="208"/>
      <c r="V27" s="208"/>
      <c r="W27" s="208"/>
      <c r="X27" s="208"/>
      <c r="Y27" s="208"/>
      <c r="Z27" s="208"/>
      <c r="AA27" s="208"/>
      <c r="AB27" s="208"/>
      <c r="AC27" s="208"/>
      <c r="AD27" s="208"/>
      <c r="AE27" s="208"/>
      <c r="AF27" s="38" t="s">
        <v>59</v>
      </c>
      <c r="AG27" s="39"/>
    </row>
    <row r="28" spans="1:57" ht="31" customHeight="1">
      <c r="A28" s="186" t="s">
        <v>176</v>
      </c>
      <c r="B28" s="156"/>
      <c r="C28" s="156"/>
      <c r="D28" s="156"/>
      <c r="E28" s="156"/>
      <c r="F28" s="156"/>
      <c r="G28" s="156"/>
      <c r="H28" s="157"/>
      <c r="I28" s="193" t="s">
        <v>128</v>
      </c>
      <c r="J28" s="194"/>
      <c r="K28" s="199" t="s">
        <v>60</v>
      </c>
      <c r="L28" s="199"/>
      <c r="M28" s="199"/>
      <c r="N28" s="199"/>
      <c r="O28" s="199"/>
      <c r="P28" s="199"/>
      <c r="Q28" s="199"/>
      <c r="R28" s="199"/>
      <c r="S28" s="199"/>
      <c r="T28" s="199"/>
      <c r="U28" s="199"/>
      <c r="V28" s="199"/>
      <c r="W28" s="199"/>
      <c r="X28" s="199"/>
      <c r="Y28" s="199"/>
      <c r="Z28" s="199"/>
      <c r="AA28" s="199"/>
      <c r="AB28" s="199"/>
      <c r="AC28" s="199"/>
      <c r="AD28" s="199"/>
      <c r="AE28" s="199"/>
      <c r="AF28" s="199"/>
      <c r="AG28" s="34"/>
      <c r="AJ28" s="81" t="b">
        <f>IF(I28="■",TRUE,FALSE)</f>
        <v>0</v>
      </c>
      <c r="AK28" s="81" t="b">
        <f>IF(I29="■",TRUE,FALSE)</f>
        <v>0</v>
      </c>
      <c r="AL28" s="81" t="b">
        <f>IF(I30="■",TRUE,FALSE)</f>
        <v>0</v>
      </c>
    </row>
    <row r="29" spans="1:57" ht="31" customHeight="1">
      <c r="A29" s="187"/>
      <c r="B29" s="188"/>
      <c r="C29" s="188"/>
      <c r="D29" s="188"/>
      <c r="E29" s="188"/>
      <c r="F29" s="188"/>
      <c r="G29" s="188"/>
      <c r="H29" s="189"/>
      <c r="I29" s="195" t="s">
        <v>128</v>
      </c>
      <c r="J29" s="196"/>
      <c r="K29" s="200" t="s">
        <v>61</v>
      </c>
      <c r="L29" s="200"/>
      <c r="M29" s="200"/>
      <c r="N29" s="200"/>
      <c r="O29" s="200"/>
      <c r="P29" s="200"/>
      <c r="Q29" s="200"/>
      <c r="R29" s="200"/>
      <c r="S29" s="200"/>
      <c r="T29" s="200"/>
      <c r="U29" s="200"/>
      <c r="V29" s="200"/>
      <c r="W29" s="200"/>
      <c r="X29" s="200"/>
      <c r="Y29" s="200"/>
      <c r="Z29" s="200"/>
      <c r="AA29" s="200"/>
      <c r="AB29" s="200"/>
      <c r="AC29" s="200"/>
      <c r="AD29" s="200"/>
      <c r="AE29" s="200"/>
      <c r="AF29" s="200"/>
      <c r="AG29" s="40"/>
    </row>
    <row r="30" spans="1:57" ht="31" customHeight="1" thickBot="1">
      <c r="A30" s="190"/>
      <c r="B30" s="191"/>
      <c r="C30" s="191"/>
      <c r="D30" s="191"/>
      <c r="E30" s="191"/>
      <c r="F30" s="191"/>
      <c r="G30" s="191"/>
      <c r="H30" s="192"/>
      <c r="I30" s="197" t="s">
        <v>128</v>
      </c>
      <c r="J30" s="198"/>
      <c r="K30" s="201" t="s">
        <v>6</v>
      </c>
      <c r="L30" s="201"/>
      <c r="M30" s="201"/>
      <c r="N30" s="201"/>
      <c r="O30" s="41" t="s">
        <v>58</v>
      </c>
      <c r="P30" s="202"/>
      <c r="Q30" s="202"/>
      <c r="R30" s="202"/>
      <c r="S30" s="202"/>
      <c r="T30" s="202"/>
      <c r="U30" s="202"/>
      <c r="V30" s="202"/>
      <c r="W30" s="202"/>
      <c r="X30" s="202"/>
      <c r="Y30" s="202"/>
      <c r="Z30" s="202"/>
      <c r="AA30" s="202"/>
      <c r="AB30" s="202"/>
      <c r="AC30" s="202"/>
      <c r="AD30" s="202"/>
      <c r="AE30" s="202"/>
      <c r="AF30" s="41" t="s">
        <v>59</v>
      </c>
      <c r="AG30" s="42"/>
    </row>
    <row r="31" spans="1:57" ht="12" customHeight="1"/>
    <row r="32" spans="1:57" ht="24" customHeight="1">
      <c r="A32" s="2"/>
      <c r="B32" s="2"/>
      <c r="C32" s="114"/>
      <c r="D32" s="2" t="s">
        <v>177</v>
      </c>
      <c r="E32" s="2"/>
      <c r="F32" s="2"/>
      <c r="G32" s="2"/>
      <c r="L32" s="115"/>
      <c r="M32" s="2" t="s">
        <v>180</v>
      </c>
    </row>
    <row r="33" spans="1:33" ht="16" customHeight="1">
      <c r="A33" s="1" t="s">
        <v>181</v>
      </c>
      <c r="B33" s="17"/>
      <c r="C33" s="17"/>
      <c r="D33" s="17"/>
      <c r="E33" s="17"/>
      <c r="F33" s="17"/>
      <c r="G33" s="17"/>
    </row>
    <row r="34" spans="1:33" ht="31" customHeight="1">
      <c r="A34" s="154" t="s">
        <v>182</v>
      </c>
      <c r="B34" s="154"/>
      <c r="C34" s="154"/>
      <c r="D34" s="154"/>
      <c r="E34" s="154"/>
      <c r="F34" s="154"/>
      <c r="G34" s="154"/>
      <c r="H34" s="154"/>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row>
    <row r="35" spans="1:33" ht="31" customHeight="1">
      <c r="A35" s="154" t="s">
        <v>183</v>
      </c>
      <c r="B35" s="154"/>
      <c r="C35" s="154"/>
      <c r="D35" s="154"/>
      <c r="E35" s="154"/>
      <c r="F35" s="154"/>
      <c r="G35" s="154"/>
      <c r="H35" s="154"/>
      <c r="I35" s="149" t="s">
        <v>128</v>
      </c>
      <c r="J35" s="150"/>
      <c r="K35" s="152" t="s">
        <v>184</v>
      </c>
      <c r="L35" s="152"/>
      <c r="M35" s="152"/>
      <c r="N35" s="152"/>
      <c r="O35" s="152"/>
      <c r="P35" s="152"/>
      <c r="Q35" s="150" t="s">
        <v>128</v>
      </c>
      <c r="R35" s="150"/>
      <c r="S35" s="153" t="s">
        <v>185</v>
      </c>
      <c r="T35" s="153"/>
      <c r="U35" s="153"/>
      <c r="V35" s="153"/>
      <c r="W35" s="153"/>
      <c r="X35" s="150" t="s">
        <v>128</v>
      </c>
      <c r="Y35" s="150"/>
      <c r="Z35" s="153" t="s">
        <v>186</v>
      </c>
      <c r="AA35" s="153"/>
      <c r="AB35" s="153"/>
      <c r="AC35" s="153"/>
      <c r="AD35" s="153"/>
      <c r="AE35" s="87"/>
      <c r="AF35" s="87"/>
      <c r="AG35" s="117"/>
    </row>
    <row r="36" spans="1:33" ht="11.5" customHeight="1">
      <c r="A36" s="113"/>
      <c r="B36" s="113"/>
      <c r="C36" s="113"/>
      <c r="D36" s="113"/>
      <c r="E36" s="113"/>
      <c r="F36" s="113"/>
      <c r="G36" s="113"/>
      <c r="H36" s="113"/>
      <c r="I36" s="113"/>
      <c r="J36" s="113"/>
      <c r="Q36" s="113"/>
      <c r="R36" s="113"/>
      <c r="X36" s="113"/>
      <c r="Y36" s="113"/>
    </row>
    <row r="37" spans="1:33" ht="16" customHeight="1">
      <c r="A37" s="1" t="s">
        <v>187</v>
      </c>
      <c r="B37" s="17"/>
      <c r="C37" s="17"/>
      <c r="D37" s="17"/>
      <c r="E37" s="17"/>
      <c r="F37" s="17"/>
      <c r="G37" s="17"/>
    </row>
    <row r="38" spans="1:33" ht="31" customHeight="1">
      <c r="A38" s="154" t="s">
        <v>188</v>
      </c>
      <c r="B38" s="154"/>
      <c r="C38" s="154"/>
      <c r="D38" s="154"/>
      <c r="E38" s="154"/>
      <c r="F38" s="154"/>
      <c r="G38" s="154"/>
      <c r="H38" s="154"/>
      <c r="I38" s="149"/>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1"/>
    </row>
    <row r="39" spans="1:33" ht="31" customHeight="1">
      <c r="A39" s="154" t="s">
        <v>189</v>
      </c>
      <c r="B39" s="154"/>
      <c r="C39" s="154"/>
      <c r="D39" s="154"/>
      <c r="E39" s="154"/>
      <c r="F39" s="154"/>
      <c r="G39" s="154"/>
      <c r="H39" s="154"/>
      <c r="I39" s="149"/>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1"/>
    </row>
    <row r="40" spans="1:33" ht="12" customHeight="1">
      <c r="A40" s="155" t="s">
        <v>190</v>
      </c>
      <c r="B40" s="156"/>
      <c r="C40" s="156"/>
      <c r="D40" s="156"/>
      <c r="E40" s="156"/>
      <c r="F40" s="156"/>
      <c r="G40" s="156"/>
      <c r="H40" s="157"/>
      <c r="I40" s="161" t="s">
        <v>191</v>
      </c>
      <c r="J40" s="162"/>
      <c r="K40" s="162"/>
      <c r="L40" s="162"/>
      <c r="M40" s="163"/>
      <c r="N40" s="163"/>
      <c r="O40" s="163"/>
      <c r="P40" s="163"/>
      <c r="Q40" s="163"/>
      <c r="R40" s="163"/>
      <c r="S40" s="163"/>
      <c r="T40" s="163"/>
      <c r="U40" s="163"/>
      <c r="V40" s="163"/>
      <c r="W40" s="163"/>
      <c r="X40" s="163"/>
      <c r="Y40" s="163"/>
      <c r="Z40" s="163"/>
      <c r="AA40" s="163"/>
      <c r="AB40" s="163"/>
      <c r="AC40" s="163"/>
      <c r="AD40" s="163"/>
      <c r="AE40" s="163"/>
      <c r="AF40" s="163"/>
      <c r="AG40" s="164"/>
    </row>
    <row r="41" spans="1:33" ht="25.5" customHeight="1">
      <c r="A41" s="158"/>
      <c r="B41" s="159"/>
      <c r="C41" s="159"/>
      <c r="D41" s="159"/>
      <c r="E41" s="159"/>
      <c r="F41" s="159"/>
      <c r="G41" s="159"/>
      <c r="H41" s="160"/>
      <c r="I41" s="165"/>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7"/>
    </row>
    <row r="42" spans="1:33" ht="31" customHeight="1">
      <c r="A42" s="154" t="s">
        <v>192</v>
      </c>
      <c r="B42" s="154"/>
      <c r="C42" s="154"/>
      <c r="D42" s="154"/>
      <c r="E42" s="154"/>
      <c r="F42" s="154"/>
      <c r="G42" s="154"/>
      <c r="H42" s="154"/>
      <c r="I42" s="149"/>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1"/>
    </row>
    <row r="43" spans="1:33" ht="31" customHeight="1">
      <c r="A43" s="154" t="s">
        <v>193</v>
      </c>
      <c r="B43" s="154"/>
      <c r="C43" s="154"/>
      <c r="D43" s="154"/>
      <c r="E43" s="154"/>
      <c r="F43" s="154"/>
      <c r="G43" s="154"/>
      <c r="H43" s="154"/>
      <c r="I43" s="149"/>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1"/>
    </row>
  </sheetData>
  <sheetProtection algorithmName="SHA-512" hashValue="hlGKT/PPjnr4Y/w/HG1rovAChd1TK1V7hCGYTi/8ELBfqtCYNeCrZnfO6oq+cv/DiLNDKG/wPQNFJITbuhE1ZQ==" saltValue="xHCDSk351OpA5ElH88AdBQ==" spinCount="100000" sheet="1" objects="1" scenarios="1"/>
  <mergeCells count="101">
    <mergeCell ref="X11:AC11"/>
    <mergeCell ref="I11:W11"/>
    <mergeCell ref="Z19:AB19"/>
    <mergeCell ref="AC19:AG19"/>
    <mergeCell ref="I18:Q18"/>
    <mergeCell ref="I17:Q17"/>
    <mergeCell ref="AF15:AG15"/>
    <mergeCell ref="I19:Q19"/>
    <mergeCell ref="R19:T19"/>
    <mergeCell ref="U19:Y19"/>
    <mergeCell ref="R14:AG14"/>
    <mergeCell ref="R17:AG17"/>
    <mergeCell ref="R15:U15"/>
    <mergeCell ref="R18:V18"/>
    <mergeCell ref="K26:N26"/>
    <mergeCell ref="O26:P26"/>
    <mergeCell ref="Q26:T26"/>
    <mergeCell ref="W26:Z26"/>
    <mergeCell ref="AA26:AB26"/>
    <mergeCell ref="AC26:AF26"/>
    <mergeCell ref="Q2:V2"/>
    <mergeCell ref="A5:AG5"/>
    <mergeCell ref="W2:AG2"/>
    <mergeCell ref="I14:Q14"/>
    <mergeCell ref="L13:Q13"/>
    <mergeCell ref="A11:H11"/>
    <mergeCell ref="A4:AG4"/>
    <mergeCell ref="R13:T13"/>
    <mergeCell ref="A10:H10"/>
    <mergeCell ref="I10:R10"/>
    <mergeCell ref="A12:H19"/>
    <mergeCell ref="A8:H8"/>
    <mergeCell ref="A9:H9"/>
    <mergeCell ref="I12:AG12"/>
    <mergeCell ref="I13:K13"/>
    <mergeCell ref="I16:Q16"/>
    <mergeCell ref="I8:AG8"/>
    <mergeCell ref="I9:AG9"/>
    <mergeCell ref="V24:W24"/>
    <mergeCell ref="Z22:AF22"/>
    <mergeCell ref="I24:Q24"/>
    <mergeCell ref="AC15:AD15"/>
    <mergeCell ref="S25:T25"/>
    <mergeCell ref="V25:W25"/>
    <mergeCell ref="A28:H30"/>
    <mergeCell ref="I28:J28"/>
    <mergeCell ref="I29:J29"/>
    <mergeCell ref="I30:J30"/>
    <mergeCell ref="K28:AF28"/>
    <mergeCell ref="K29:AF29"/>
    <mergeCell ref="K30:N30"/>
    <mergeCell ref="P30:AE30"/>
    <mergeCell ref="AA25:AB25"/>
    <mergeCell ref="AD25:AE25"/>
    <mergeCell ref="A22:H25"/>
    <mergeCell ref="I25:Q25"/>
    <mergeCell ref="A26:H27"/>
    <mergeCell ref="I27:J27"/>
    <mergeCell ref="K27:N27"/>
    <mergeCell ref="P27:AE27"/>
    <mergeCell ref="I26:J26"/>
    <mergeCell ref="U26:V26"/>
    <mergeCell ref="A34:H34"/>
    <mergeCell ref="I34:AG34"/>
    <mergeCell ref="A35:H35"/>
    <mergeCell ref="I35:J35"/>
    <mergeCell ref="Q35:R35"/>
    <mergeCell ref="X35:Y35"/>
    <mergeCell ref="AD11:AG11"/>
    <mergeCell ref="S10:AG10"/>
    <mergeCell ref="AA23:AB23"/>
    <mergeCell ref="I22:Q22"/>
    <mergeCell ref="AD23:AE23"/>
    <mergeCell ref="I23:Q23"/>
    <mergeCell ref="X15:Y15"/>
    <mergeCell ref="I15:Q15"/>
    <mergeCell ref="V15:W15"/>
    <mergeCell ref="U13:AG13"/>
    <mergeCell ref="AA15:AB15"/>
    <mergeCell ref="AA24:AB24"/>
    <mergeCell ref="AD24:AE24"/>
    <mergeCell ref="S22:T22"/>
    <mergeCell ref="V22:W22"/>
    <mergeCell ref="S23:T23"/>
    <mergeCell ref="V23:W23"/>
    <mergeCell ref="S24:T24"/>
    <mergeCell ref="I39:AG39"/>
    <mergeCell ref="I38:AG38"/>
    <mergeCell ref="I42:AG42"/>
    <mergeCell ref="I43:AG43"/>
    <mergeCell ref="K35:P35"/>
    <mergeCell ref="S35:W35"/>
    <mergeCell ref="Z35:AD35"/>
    <mergeCell ref="A43:H43"/>
    <mergeCell ref="A40:H41"/>
    <mergeCell ref="I40:L40"/>
    <mergeCell ref="M40:AG40"/>
    <mergeCell ref="I41:AG41"/>
    <mergeCell ref="A38:H38"/>
    <mergeCell ref="A39:H39"/>
    <mergeCell ref="A42:H42"/>
  </mergeCells>
  <phoneticPr fontId="10"/>
  <conditionalFormatting sqref="I11">
    <cfRule type="expression" dxfId="134" priority="127">
      <formula>$I$11=""</formula>
    </cfRule>
  </conditionalFormatting>
  <conditionalFormatting sqref="I26:J26">
    <cfRule type="expression" dxfId="133" priority="30">
      <formula>$I$26="■"</formula>
    </cfRule>
  </conditionalFormatting>
  <conditionalFormatting sqref="I26:J27">
    <cfRule type="expression" dxfId="132" priority="32">
      <formula>AND($I$26="□",$O$26="□",$U$26="□",$AA$26="□",$I$27="□")</formula>
    </cfRule>
    <cfRule type="expression" dxfId="131" priority="31">
      <formula>OR($I$26="■",$O$26="■",$U$26="■",$AA$26="■",$I$27="■")</formula>
    </cfRule>
  </conditionalFormatting>
  <conditionalFormatting sqref="I27:J27">
    <cfRule type="expression" dxfId="130" priority="26">
      <formula>$I$27="■"</formula>
    </cfRule>
  </conditionalFormatting>
  <conditionalFormatting sqref="I28:J28">
    <cfRule type="expression" dxfId="129" priority="19">
      <formula>$I$28="■"</formula>
    </cfRule>
  </conditionalFormatting>
  <conditionalFormatting sqref="I28:J30">
    <cfRule type="expression" dxfId="128" priority="20">
      <formula>OR($I$28="■",$I$29="■",$I$30="■")</formula>
    </cfRule>
    <cfRule type="expression" dxfId="127" priority="21">
      <formula>AND($I$28="□",$I$29="□",$I$30="□")</formula>
    </cfRule>
  </conditionalFormatting>
  <conditionalFormatting sqref="I29:J29">
    <cfRule type="expression" dxfId="126" priority="18">
      <formula>$I$29="■"</formula>
    </cfRule>
  </conditionalFormatting>
  <conditionalFormatting sqref="I30:J30">
    <cfRule type="expression" dxfId="125" priority="17">
      <formula>$I$30="■"</formula>
    </cfRule>
  </conditionalFormatting>
  <conditionalFormatting sqref="I35:J35">
    <cfRule type="expression" dxfId="124" priority="8">
      <formula>AND($I$35="■",$X$35="■")</formula>
    </cfRule>
    <cfRule type="expression" dxfId="123" priority="9">
      <formula>AND($I$35="■",$Q$35="■")</formula>
    </cfRule>
    <cfRule type="expression" dxfId="122" priority="12">
      <formula>AND($I$35="□",$Q$35="□",$X$35="□")</formula>
    </cfRule>
  </conditionalFormatting>
  <conditionalFormatting sqref="I10:R10">
    <cfRule type="expression" dxfId="121" priority="128">
      <formula>$I$10=""</formula>
    </cfRule>
  </conditionalFormatting>
  <conditionalFormatting sqref="I8:AG9">
    <cfRule type="expression" dxfId="120" priority="129">
      <formula>$I8=""</formula>
    </cfRule>
  </conditionalFormatting>
  <conditionalFormatting sqref="I34:AG34">
    <cfRule type="expression" dxfId="119" priority="13">
      <formula>$I$34=""</formula>
    </cfRule>
  </conditionalFormatting>
  <conditionalFormatting sqref="I38:AG43">
    <cfRule type="expression" dxfId="118" priority="2">
      <formula>$I38=""</formula>
    </cfRule>
  </conditionalFormatting>
  <conditionalFormatting sqref="L13:Q13">
    <cfRule type="expression" dxfId="117" priority="126">
      <formula>$L$13=""</formula>
    </cfRule>
  </conditionalFormatting>
  <conditionalFormatting sqref="M40:AG40">
    <cfRule type="expression" dxfId="116" priority="1">
      <formula>$M$40=""</formula>
    </cfRule>
  </conditionalFormatting>
  <conditionalFormatting sqref="O26:P26">
    <cfRule type="expression" dxfId="115" priority="37">
      <formula>OR($I$26="■",$O$26="■",$U$26="■",$AA$26="■",$I$27="■")</formula>
    </cfRule>
    <cfRule type="expression" dxfId="114" priority="29">
      <formula>$O$26="■"</formula>
    </cfRule>
    <cfRule type="expression" dxfId="113" priority="40">
      <formula>AND($I$26="□",$O$26="□",$U$26="□",$AA$26="□",$I$27="□")</formula>
    </cfRule>
  </conditionalFormatting>
  <conditionalFormatting sqref="P27:AE27">
    <cfRule type="expression" dxfId="112" priority="47">
      <formula>AND($I$27="■",$P$27="")</formula>
    </cfRule>
  </conditionalFormatting>
  <conditionalFormatting sqref="P30:AE30">
    <cfRule type="expression" dxfId="111" priority="46">
      <formula>AND($I$30="■",$P$30="")</formula>
    </cfRule>
  </conditionalFormatting>
  <conditionalFormatting sqref="Q35:R35">
    <cfRule type="expression" dxfId="110" priority="6">
      <formula>AND($Q$35="■",$X$35="■")</formula>
    </cfRule>
    <cfRule type="expression" dxfId="109" priority="7">
      <formula>AND($I$35="■",$Q$35="■")</formula>
    </cfRule>
    <cfRule type="expression" dxfId="108" priority="11">
      <formula>AND($I$35="□",$Q$35="□",$X$35="□")</formula>
    </cfRule>
  </conditionalFormatting>
  <conditionalFormatting sqref="R15:U15">
    <cfRule type="expression" dxfId="107" priority="123">
      <formula>$R$15=""</formula>
    </cfRule>
  </conditionalFormatting>
  <conditionalFormatting sqref="R18:V18">
    <cfRule type="expression" dxfId="106" priority="113">
      <formula>$R$18=""</formula>
    </cfRule>
  </conditionalFormatting>
  <conditionalFormatting sqref="R14:AG14">
    <cfRule type="expression" dxfId="105" priority="124">
      <formula>$R$14=""</formula>
    </cfRule>
  </conditionalFormatting>
  <conditionalFormatting sqref="R17:AG17">
    <cfRule type="expression" dxfId="104" priority="114">
      <formula>$R$17=""</formula>
    </cfRule>
  </conditionalFormatting>
  <conditionalFormatting sqref="S16">
    <cfRule type="expression" dxfId="103" priority="120">
      <formula>$S$16=""</formula>
    </cfRule>
  </conditionalFormatting>
  <conditionalFormatting sqref="S22:T25">
    <cfRule type="expression" dxfId="102" priority="111">
      <formula>$S22=""</formula>
    </cfRule>
  </conditionalFormatting>
  <conditionalFormatting sqref="U16">
    <cfRule type="expression" dxfId="101" priority="119">
      <formula>$U$16=""</formula>
    </cfRule>
  </conditionalFormatting>
  <conditionalFormatting sqref="U26:V26">
    <cfRule type="expression" dxfId="100" priority="35">
      <formula>OR($I$26="■",$O$26="■",$U$26="■",$AA$26="■",$I$27="■")</formula>
    </cfRule>
    <cfRule type="expression" dxfId="99" priority="36">
      <formula>AND($I$26="□",$O$26="□",$U$26="□",$AA$26="□",$I$27="□")</formula>
    </cfRule>
    <cfRule type="expression" dxfId="98" priority="28">
      <formula>$U$26="■"</formula>
    </cfRule>
  </conditionalFormatting>
  <conditionalFormatting sqref="U19:Y19">
    <cfRule type="expression" dxfId="97" priority="112">
      <formula>$U$19=""</formula>
    </cfRule>
  </conditionalFormatting>
  <conditionalFormatting sqref="U13:AG13">
    <cfRule type="expression" dxfId="96" priority="125">
      <formula>$U$13=""</formula>
    </cfRule>
  </conditionalFormatting>
  <conditionalFormatting sqref="V22:W25">
    <cfRule type="expression" dxfId="95" priority="110">
      <formula>$V22=""</formula>
    </cfRule>
  </conditionalFormatting>
  <conditionalFormatting sqref="W16">
    <cfRule type="expression" dxfId="94" priority="118">
      <formula>$W$16=""</formula>
    </cfRule>
  </conditionalFormatting>
  <conditionalFormatting sqref="W2:AG2">
    <cfRule type="expression" dxfId="93" priority="130">
      <formula>$W$2=""</formula>
    </cfRule>
  </conditionalFormatting>
  <conditionalFormatting sqref="X35:Y35">
    <cfRule type="expression" dxfId="92" priority="10">
      <formula>AND($I$35="□",$Q$35="□",$X$35="□")</formula>
    </cfRule>
    <cfRule type="expression" dxfId="91" priority="5">
      <formula>AND($X$35="■",$I$35="■")</formula>
    </cfRule>
    <cfRule type="expression" dxfId="90" priority="4">
      <formula>AND($X$35="■",$Q$35="■")</formula>
    </cfRule>
  </conditionalFormatting>
  <conditionalFormatting sqref="Z15">
    <cfRule type="expression" dxfId="89" priority="122">
      <formula>$Z$15=""</formula>
    </cfRule>
  </conditionalFormatting>
  <conditionalFormatting sqref="AA16">
    <cfRule type="expression" dxfId="88" priority="117">
      <formula>$AA$16=""</formula>
    </cfRule>
  </conditionalFormatting>
  <conditionalFormatting sqref="AA23:AB25">
    <cfRule type="expression" dxfId="87" priority="109">
      <formula>$AA23=""</formula>
    </cfRule>
  </conditionalFormatting>
  <conditionalFormatting sqref="AA26:AB26">
    <cfRule type="expression" dxfId="86" priority="34">
      <formula>AND($I$26="□",$O$26="□",$U$26="□",$AA$26="□",$I$27="□")</formula>
    </cfRule>
    <cfRule type="expression" dxfId="85" priority="33">
      <formula>OR($I$26="■",$O$26="■",$U$26="■",$AA$26="■",$I$27="■")</formula>
    </cfRule>
    <cfRule type="expression" dxfId="84" priority="27">
      <formula>$AA$26="■"</formula>
    </cfRule>
  </conditionalFormatting>
  <conditionalFormatting sqref="AC16">
    <cfRule type="expression" dxfId="83" priority="116">
      <formula>$AC$16=""</formula>
    </cfRule>
  </conditionalFormatting>
  <conditionalFormatting sqref="AC19:AG19">
    <cfRule type="expression" dxfId="82" priority="14">
      <formula>$AC$19=""</formula>
    </cfRule>
  </conditionalFormatting>
  <conditionalFormatting sqref="AD23:AE25">
    <cfRule type="expression" dxfId="81" priority="108">
      <formula>$AD23=""</formula>
    </cfRule>
  </conditionalFormatting>
  <conditionalFormatting sqref="AD11:AG11">
    <cfRule type="expression" dxfId="80" priority="15">
      <formula>ASC(LEFT($I$10,2))="R3"</formula>
    </cfRule>
  </conditionalFormatting>
  <conditionalFormatting sqref="AE15">
    <cfRule type="expression" dxfId="79" priority="121">
      <formula>$AE$15=""</formula>
    </cfRule>
  </conditionalFormatting>
  <conditionalFormatting sqref="AE16">
    <cfRule type="expression" dxfId="78" priority="115">
      <formula>$AE$16=""</formula>
    </cfRule>
  </conditionalFormatting>
  <dataValidations count="1">
    <dataValidation type="list" allowBlank="1" showInputMessage="1" showErrorMessage="1" sqref="AA26:AB26 O26:P26 U26:V26 X35:Y35 I35:J35 Q35:R35 I27:J30" xr:uid="{00000000-0002-0000-0100-000000000000}">
      <formula1>"□,■"</formula1>
    </dataValidation>
  </dataValidations>
  <pageMargins left="0.78740157480314965" right="0.78740157480314965" top="0.59055118110236227" bottom="0.39370078740157483" header="0.51181102362204722" footer="0.51181102362204722"/>
  <pageSetup paperSize="9" scale="98" fitToWidth="0" orientation="portrait" r:id="rId1"/>
  <headerFooter alignWithMargins="0"/>
  <rowBreaks count="1" manualBreakCount="1">
    <brk id="32" max="3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pageSetUpPr fitToPage="1"/>
  </sheetPr>
  <dimension ref="A1:BM44"/>
  <sheetViews>
    <sheetView showGridLines="0" zoomScale="90" zoomScaleNormal="90" zoomScaleSheetLayoutView="90" workbookViewId="0">
      <selection activeCell="AD28" sqref="AD28:AL28"/>
    </sheetView>
  </sheetViews>
  <sheetFormatPr defaultColWidth="9" defaultRowHeight="14.15"/>
  <cols>
    <col min="1" max="37" width="2.921875" style="1" customWidth="1"/>
    <col min="38" max="40" width="2.4609375" style="1" customWidth="1"/>
    <col min="41" max="41" width="2.61328125" style="1" customWidth="1"/>
    <col min="42" max="43" width="2.61328125" style="1" hidden="1" customWidth="1"/>
    <col min="44" max="44" width="2.61328125" style="1" customWidth="1"/>
    <col min="45" max="45" width="4.61328125" style="1" customWidth="1"/>
    <col min="46" max="49" width="2.61328125" style="1" customWidth="1"/>
    <col min="50" max="50" width="2.61328125" style="1" hidden="1" customWidth="1"/>
    <col min="51" max="52" width="2.61328125" style="1" customWidth="1"/>
    <col min="53" max="53" width="15" style="1" hidden="1" customWidth="1"/>
    <col min="54" max="63" width="2.61328125" style="1" customWidth="1"/>
    <col min="64" max="16384" width="9" style="1"/>
  </cols>
  <sheetData>
    <row r="1" spans="1:43" ht="18.45">
      <c r="A1" s="127" t="s">
        <v>211</v>
      </c>
      <c r="AK1" s="11"/>
    </row>
    <row r="2" spans="1:43" ht="6.75" customHeight="1" thickBot="1"/>
    <row r="3" spans="1:43" s="12" customFormat="1" ht="21.65" customHeight="1">
      <c r="A3" s="360" t="s">
        <v>129</v>
      </c>
      <c r="B3" s="361"/>
      <c r="C3" s="361"/>
      <c r="D3" s="361"/>
      <c r="E3" s="361"/>
      <c r="F3" s="361"/>
      <c r="G3" s="362"/>
      <c r="H3" s="305" t="s">
        <v>4</v>
      </c>
      <c r="I3" s="306"/>
      <c r="J3" s="306"/>
      <c r="K3" s="306"/>
      <c r="L3" s="306"/>
      <c r="M3" s="306"/>
      <c r="N3" s="306"/>
      <c r="O3" s="306"/>
      <c r="P3" s="306"/>
      <c r="Q3" s="306"/>
      <c r="R3" s="306"/>
      <c r="S3" s="307"/>
      <c r="T3" s="308" t="s">
        <v>28</v>
      </c>
      <c r="U3" s="309"/>
      <c r="V3" s="309"/>
      <c r="W3" s="310"/>
      <c r="X3" s="286" t="s">
        <v>18</v>
      </c>
      <c r="Y3" s="287"/>
      <c r="Z3" s="287"/>
      <c r="AA3" s="384"/>
      <c r="AB3" s="286" t="s">
        <v>5</v>
      </c>
      <c r="AC3" s="287"/>
      <c r="AD3" s="287"/>
      <c r="AE3" s="384"/>
      <c r="AF3" s="308" t="s">
        <v>6</v>
      </c>
      <c r="AG3" s="309"/>
      <c r="AH3" s="309"/>
      <c r="AI3" s="310"/>
      <c r="AJ3" s="286" t="s">
        <v>122</v>
      </c>
      <c r="AK3" s="287"/>
      <c r="AL3" s="287"/>
      <c r="AM3" s="287"/>
      <c r="AN3" s="288"/>
    </row>
    <row r="4" spans="1:43" s="12" customFormat="1" ht="21.65" customHeight="1">
      <c r="A4" s="363"/>
      <c r="B4" s="364"/>
      <c r="C4" s="364"/>
      <c r="D4" s="364"/>
      <c r="E4" s="364"/>
      <c r="F4" s="364"/>
      <c r="G4" s="365"/>
      <c r="H4" s="317" t="s">
        <v>20</v>
      </c>
      <c r="I4" s="318"/>
      <c r="J4" s="318"/>
      <c r="K4" s="319"/>
      <c r="L4" s="317" t="s">
        <v>19</v>
      </c>
      <c r="M4" s="318"/>
      <c r="N4" s="318"/>
      <c r="O4" s="318"/>
      <c r="P4" s="318"/>
      <c r="Q4" s="318"/>
      <c r="R4" s="318"/>
      <c r="S4" s="319"/>
      <c r="T4" s="311"/>
      <c r="U4" s="312"/>
      <c r="V4" s="312"/>
      <c r="W4" s="313"/>
      <c r="X4" s="289"/>
      <c r="Y4" s="290"/>
      <c r="Z4" s="290"/>
      <c r="AA4" s="320"/>
      <c r="AB4" s="289"/>
      <c r="AC4" s="290"/>
      <c r="AD4" s="290"/>
      <c r="AE4" s="320"/>
      <c r="AF4" s="311"/>
      <c r="AG4" s="312"/>
      <c r="AH4" s="312"/>
      <c r="AI4" s="313"/>
      <c r="AJ4" s="289"/>
      <c r="AK4" s="290"/>
      <c r="AL4" s="290"/>
      <c r="AM4" s="290"/>
      <c r="AN4" s="291"/>
    </row>
    <row r="5" spans="1:43" s="12" customFormat="1" ht="21.65" customHeight="1">
      <c r="A5" s="363"/>
      <c r="B5" s="364"/>
      <c r="C5" s="364"/>
      <c r="D5" s="364"/>
      <c r="E5" s="364"/>
      <c r="F5" s="364"/>
      <c r="G5" s="365"/>
      <c r="H5" s="289"/>
      <c r="I5" s="290"/>
      <c r="J5" s="290"/>
      <c r="K5" s="320"/>
      <c r="L5" s="292"/>
      <c r="M5" s="293"/>
      <c r="N5" s="293"/>
      <c r="O5" s="293"/>
      <c r="P5" s="293"/>
      <c r="Q5" s="293"/>
      <c r="R5" s="293"/>
      <c r="S5" s="321"/>
      <c r="T5" s="311"/>
      <c r="U5" s="312"/>
      <c r="V5" s="312"/>
      <c r="W5" s="313"/>
      <c r="X5" s="289"/>
      <c r="Y5" s="290"/>
      <c r="Z5" s="290"/>
      <c r="AA5" s="320"/>
      <c r="AB5" s="289"/>
      <c r="AC5" s="290"/>
      <c r="AD5" s="290"/>
      <c r="AE5" s="320"/>
      <c r="AF5" s="314"/>
      <c r="AG5" s="315"/>
      <c r="AH5" s="315"/>
      <c r="AI5" s="316"/>
      <c r="AJ5" s="289"/>
      <c r="AK5" s="290"/>
      <c r="AL5" s="290"/>
      <c r="AM5" s="290"/>
      <c r="AN5" s="291"/>
    </row>
    <row r="6" spans="1:43" s="12" customFormat="1" ht="21.65" customHeight="1">
      <c r="A6" s="363"/>
      <c r="B6" s="364"/>
      <c r="C6" s="364"/>
      <c r="D6" s="364"/>
      <c r="E6" s="364"/>
      <c r="F6" s="364"/>
      <c r="G6" s="365"/>
      <c r="H6" s="292"/>
      <c r="I6" s="293"/>
      <c r="J6" s="293"/>
      <c r="K6" s="321"/>
      <c r="L6" s="322" t="s">
        <v>21</v>
      </c>
      <c r="M6" s="323"/>
      <c r="N6" s="323"/>
      <c r="O6" s="324"/>
      <c r="P6" s="322" t="s">
        <v>22</v>
      </c>
      <c r="Q6" s="323"/>
      <c r="R6" s="323"/>
      <c r="S6" s="324"/>
      <c r="T6" s="370"/>
      <c r="U6" s="332"/>
      <c r="V6" s="332"/>
      <c r="W6" s="333"/>
      <c r="X6" s="292"/>
      <c r="Y6" s="293"/>
      <c r="Z6" s="293"/>
      <c r="AA6" s="321"/>
      <c r="AB6" s="292"/>
      <c r="AC6" s="293"/>
      <c r="AD6" s="293"/>
      <c r="AE6" s="321"/>
      <c r="AF6" s="385"/>
      <c r="AG6" s="386"/>
      <c r="AH6" s="386"/>
      <c r="AI6" s="387"/>
      <c r="AJ6" s="292"/>
      <c r="AK6" s="293"/>
      <c r="AL6" s="293"/>
      <c r="AM6" s="293"/>
      <c r="AN6" s="294"/>
    </row>
    <row r="7" spans="1:43" s="12" customFormat="1" ht="110.9" customHeight="1">
      <c r="A7" s="363"/>
      <c r="B7" s="364"/>
      <c r="C7" s="364"/>
      <c r="D7" s="364"/>
      <c r="E7" s="364"/>
      <c r="F7" s="364"/>
      <c r="G7" s="365"/>
      <c r="H7" s="369" t="s">
        <v>121</v>
      </c>
      <c r="I7" s="328"/>
      <c r="J7" s="328"/>
      <c r="K7" s="329"/>
      <c r="L7" s="369" t="s">
        <v>50</v>
      </c>
      <c r="M7" s="328"/>
      <c r="N7" s="328"/>
      <c r="O7" s="328"/>
      <c r="P7" s="328"/>
      <c r="Q7" s="328"/>
      <c r="R7" s="328"/>
      <c r="S7" s="329"/>
      <c r="T7" s="369" t="s">
        <v>130</v>
      </c>
      <c r="U7" s="328"/>
      <c r="V7" s="328"/>
      <c r="W7" s="328"/>
      <c r="X7" s="328"/>
      <c r="Y7" s="328"/>
      <c r="Z7" s="328"/>
      <c r="AA7" s="329"/>
      <c r="AB7" s="369" t="s">
        <v>29</v>
      </c>
      <c r="AC7" s="328"/>
      <c r="AD7" s="328"/>
      <c r="AE7" s="329"/>
      <c r="AF7" s="369" t="s">
        <v>214</v>
      </c>
      <c r="AG7" s="328"/>
      <c r="AH7" s="328"/>
      <c r="AI7" s="329"/>
      <c r="AJ7" s="369"/>
      <c r="AK7" s="328"/>
      <c r="AL7" s="328"/>
      <c r="AM7" s="328"/>
      <c r="AN7" s="371"/>
    </row>
    <row r="8" spans="1:43" s="12" customFormat="1" ht="30.75" customHeight="1">
      <c r="A8" s="366"/>
      <c r="B8" s="367"/>
      <c r="C8" s="367"/>
      <c r="D8" s="367"/>
      <c r="E8" s="367"/>
      <c r="F8" s="367"/>
      <c r="G8" s="368"/>
      <c r="H8" s="370"/>
      <c r="I8" s="332"/>
      <c r="J8" s="332"/>
      <c r="K8" s="333"/>
      <c r="L8" s="370"/>
      <c r="M8" s="332"/>
      <c r="N8" s="332"/>
      <c r="O8" s="332"/>
      <c r="P8" s="332"/>
      <c r="Q8" s="332"/>
      <c r="R8" s="332"/>
      <c r="S8" s="333"/>
      <c r="T8" s="370"/>
      <c r="U8" s="332"/>
      <c r="V8" s="332"/>
      <c r="W8" s="332"/>
      <c r="X8" s="332"/>
      <c r="Y8" s="332"/>
      <c r="Z8" s="332"/>
      <c r="AA8" s="333"/>
      <c r="AB8" s="370"/>
      <c r="AC8" s="332"/>
      <c r="AD8" s="332"/>
      <c r="AE8" s="333"/>
      <c r="AF8" s="370"/>
      <c r="AG8" s="332"/>
      <c r="AH8" s="332"/>
      <c r="AI8" s="333"/>
      <c r="AJ8" s="370"/>
      <c r="AK8" s="332"/>
      <c r="AL8" s="332"/>
      <c r="AM8" s="332"/>
      <c r="AN8" s="372"/>
    </row>
    <row r="9" spans="1:43" s="12" customFormat="1" ht="18" customHeight="1" thickBot="1">
      <c r="A9" s="373" t="s">
        <v>7</v>
      </c>
      <c r="B9" s="374"/>
      <c r="C9" s="374"/>
      <c r="D9" s="374"/>
      <c r="E9" s="374"/>
      <c r="F9" s="374"/>
      <c r="G9" s="375"/>
      <c r="H9" s="376" t="s">
        <v>8</v>
      </c>
      <c r="I9" s="374"/>
      <c r="J9" s="374"/>
      <c r="K9" s="375"/>
      <c r="L9" s="376" t="s">
        <v>8</v>
      </c>
      <c r="M9" s="374"/>
      <c r="N9" s="374"/>
      <c r="O9" s="375"/>
      <c r="P9" s="376" t="s">
        <v>8</v>
      </c>
      <c r="Q9" s="374"/>
      <c r="R9" s="374"/>
      <c r="S9" s="375"/>
      <c r="T9" s="381" t="s">
        <v>9</v>
      </c>
      <c r="U9" s="382"/>
      <c r="V9" s="382"/>
      <c r="W9" s="383"/>
      <c r="X9" s="378" t="s">
        <v>9</v>
      </c>
      <c r="Y9" s="379"/>
      <c r="Z9" s="379"/>
      <c r="AA9" s="380"/>
      <c r="AB9" s="381" t="s">
        <v>10</v>
      </c>
      <c r="AC9" s="382"/>
      <c r="AD9" s="382"/>
      <c r="AE9" s="383"/>
      <c r="AF9" s="376"/>
      <c r="AG9" s="374"/>
      <c r="AH9" s="374"/>
      <c r="AI9" s="374"/>
      <c r="AJ9" s="376"/>
      <c r="AK9" s="374"/>
      <c r="AL9" s="374"/>
      <c r="AM9" s="374"/>
      <c r="AN9" s="377"/>
    </row>
    <row r="10" spans="1:43" s="12" customFormat="1" ht="20.149999999999999" customHeight="1">
      <c r="A10" s="357" t="s">
        <v>84</v>
      </c>
      <c r="B10" s="26" t="s">
        <v>32</v>
      </c>
      <c r="C10" s="13"/>
      <c r="D10" s="72"/>
      <c r="E10" s="13" t="s">
        <v>11</v>
      </c>
      <c r="F10" s="72"/>
      <c r="G10" s="13" t="s">
        <v>12</v>
      </c>
      <c r="H10" s="282"/>
      <c r="I10" s="283"/>
      <c r="J10" s="283"/>
      <c r="K10" s="284"/>
      <c r="L10" s="282"/>
      <c r="M10" s="283"/>
      <c r="N10" s="283"/>
      <c r="O10" s="284"/>
      <c r="P10" s="282"/>
      <c r="Q10" s="283"/>
      <c r="R10" s="283"/>
      <c r="S10" s="284"/>
      <c r="T10" s="280"/>
      <c r="U10" s="281"/>
      <c r="V10" s="281"/>
      <c r="W10" s="285"/>
      <c r="X10" s="280"/>
      <c r="Y10" s="281"/>
      <c r="Z10" s="281"/>
      <c r="AA10" s="285"/>
      <c r="AB10" s="280"/>
      <c r="AC10" s="281"/>
      <c r="AD10" s="281"/>
      <c r="AE10" s="285"/>
      <c r="AF10" s="280"/>
      <c r="AG10" s="281"/>
      <c r="AH10" s="281"/>
      <c r="AI10" s="281"/>
      <c r="AJ10" s="277"/>
      <c r="AK10" s="278"/>
      <c r="AL10" s="278"/>
      <c r="AM10" s="278"/>
      <c r="AN10" s="279"/>
      <c r="AP10" s="78" t="str">
        <f>B10&amp;D10&amp;E10&amp;F10&amp;G10&amp;"1日"</f>
        <v>令和年月1日</v>
      </c>
      <c r="AQ10" s="78" t="e">
        <f t="shared" ref="AQ10:AQ21" si="0">DATEVALUE(AP10)</f>
        <v>#VALUE!</v>
      </c>
    </row>
    <row r="11" spans="1:43" s="12" customFormat="1" ht="20.149999999999999" customHeight="1">
      <c r="A11" s="358"/>
      <c r="B11" s="27"/>
      <c r="C11" s="14"/>
      <c r="D11" s="73"/>
      <c r="E11" s="14" t="s">
        <v>11</v>
      </c>
      <c r="F11" s="73"/>
      <c r="G11" s="14" t="s">
        <v>12</v>
      </c>
      <c r="H11" s="250"/>
      <c r="I11" s="251"/>
      <c r="J11" s="251"/>
      <c r="K11" s="252"/>
      <c r="L11" s="250"/>
      <c r="M11" s="251"/>
      <c r="N11" s="251"/>
      <c r="O11" s="252"/>
      <c r="P11" s="250"/>
      <c r="Q11" s="251"/>
      <c r="R11" s="251"/>
      <c r="S11" s="252"/>
      <c r="T11" s="265"/>
      <c r="U11" s="266"/>
      <c r="V11" s="266"/>
      <c r="W11" s="267"/>
      <c r="X11" s="265"/>
      <c r="Y11" s="266"/>
      <c r="Z11" s="266"/>
      <c r="AA11" s="267"/>
      <c r="AB11" s="265"/>
      <c r="AC11" s="266"/>
      <c r="AD11" s="266"/>
      <c r="AE11" s="266"/>
      <c r="AF11" s="265"/>
      <c r="AG11" s="266"/>
      <c r="AH11" s="266"/>
      <c r="AI11" s="266"/>
      <c r="AJ11" s="247"/>
      <c r="AK11" s="248"/>
      <c r="AL11" s="248"/>
      <c r="AM11" s="248"/>
      <c r="AN11" s="249"/>
      <c r="AP11" s="78" t="str">
        <f>B10&amp;D11&amp;E11&amp;F11&amp;G11&amp;"1日"</f>
        <v>令和年月1日</v>
      </c>
      <c r="AQ11" s="78" t="e">
        <f t="shared" si="0"/>
        <v>#VALUE!</v>
      </c>
    </row>
    <row r="12" spans="1:43" s="12" customFormat="1" ht="20.149999999999999" customHeight="1">
      <c r="A12" s="358"/>
      <c r="B12" s="27"/>
      <c r="C12" s="14"/>
      <c r="D12" s="74"/>
      <c r="E12" s="14" t="s">
        <v>11</v>
      </c>
      <c r="F12" s="73"/>
      <c r="G12" s="14" t="s">
        <v>12</v>
      </c>
      <c r="H12" s="271"/>
      <c r="I12" s="272"/>
      <c r="J12" s="272"/>
      <c r="K12" s="273"/>
      <c r="L12" s="271"/>
      <c r="M12" s="272"/>
      <c r="N12" s="272"/>
      <c r="O12" s="273"/>
      <c r="P12" s="271"/>
      <c r="Q12" s="272"/>
      <c r="R12" s="272"/>
      <c r="S12" s="273"/>
      <c r="T12" s="274"/>
      <c r="U12" s="275"/>
      <c r="V12" s="275"/>
      <c r="W12" s="276"/>
      <c r="X12" s="274"/>
      <c r="Y12" s="275"/>
      <c r="Z12" s="275"/>
      <c r="AA12" s="276"/>
      <c r="AB12" s="274"/>
      <c r="AC12" s="275"/>
      <c r="AD12" s="275"/>
      <c r="AE12" s="276"/>
      <c r="AF12" s="274"/>
      <c r="AG12" s="275"/>
      <c r="AH12" s="275"/>
      <c r="AI12" s="275"/>
      <c r="AJ12" s="247"/>
      <c r="AK12" s="248"/>
      <c r="AL12" s="248"/>
      <c r="AM12" s="248"/>
      <c r="AN12" s="249"/>
      <c r="AP12" s="78" t="str">
        <f>B10&amp;D12&amp;E12&amp;F12&amp;G12&amp;"1日"</f>
        <v>令和年月1日</v>
      </c>
      <c r="AQ12" s="78" t="e">
        <f t="shared" si="0"/>
        <v>#VALUE!</v>
      </c>
    </row>
    <row r="13" spans="1:43" s="12" customFormat="1" ht="20.149999999999999" customHeight="1">
      <c r="A13" s="358"/>
      <c r="B13" s="27"/>
      <c r="C13" s="14"/>
      <c r="D13" s="75"/>
      <c r="E13" s="14" t="s">
        <v>11</v>
      </c>
      <c r="F13" s="73"/>
      <c r="G13" s="14" t="s">
        <v>12</v>
      </c>
      <c r="H13" s="250"/>
      <c r="I13" s="251"/>
      <c r="J13" s="251"/>
      <c r="K13" s="252"/>
      <c r="L13" s="250"/>
      <c r="M13" s="251"/>
      <c r="N13" s="251"/>
      <c r="O13" s="252"/>
      <c r="P13" s="250"/>
      <c r="Q13" s="251"/>
      <c r="R13" s="251"/>
      <c r="S13" s="252"/>
      <c r="T13" s="265"/>
      <c r="U13" s="266"/>
      <c r="V13" s="266"/>
      <c r="W13" s="267"/>
      <c r="X13" s="265"/>
      <c r="Y13" s="266"/>
      <c r="Z13" s="266"/>
      <c r="AA13" s="267"/>
      <c r="AB13" s="265"/>
      <c r="AC13" s="266"/>
      <c r="AD13" s="266"/>
      <c r="AE13" s="267"/>
      <c r="AF13" s="266"/>
      <c r="AG13" s="266"/>
      <c r="AH13" s="266"/>
      <c r="AI13" s="266"/>
      <c r="AJ13" s="247"/>
      <c r="AK13" s="248"/>
      <c r="AL13" s="248"/>
      <c r="AM13" s="248"/>
      <c r="AN13" s="249"/>
      <c r="AP13" s="78" t="str">
        <f>B10&amp;D13&amp;E13&amp;F13&amp;G13&amp;"1日"</f>
        <v>令和年月1日</v>
      </c>
      <c r="AQ13" s="78" t="e">
        <f t="shared" si="0"/>
        <v>#VALUE!</v>
      </c>
    </row>
    <row r="14" spans="1:43" s="12" customFormat="1" ht="20.149999999999999" customHeight="1">
      <c r="A14" s="358"/>
      <c r="B14" s="27"/>
      <c r="C14" s="14"/>
      <c r="D14" s="73"/>
      <c r="E14" s="14" t="s">
        <v>11</v>
      </c>
      <c r="F14" s="73"/>
      <c r="G14" s="14" t="s">
        <v>12</v>
      </c>
      <c r="H14" s="250"/>
      <c r="I14" s="251"/>
      <c r="J14" s="251"/>
      <c r="K14" s="252"/>
      <c r="L14" s="250"/>
      <c r="M14" s="251"/>
      <c r="N14" s="251"/>
      <c r="O14" s="252"/>
      <c r="P14" s="250"/>
      <c r="Q14" s="251"/>
      <c r="R14" s="251"/>
      <c r="S14" s="252"/>
      <c r="T14" s="265"/>
      <c r="U14" s="266"/>
      <c r="V14" s="266"/>
      <c r="W14" s="267"/>
      <c r="X14" s="265"/>
      <c r="Y14" s="266"/>
      <c r="Z14" s="266"/>
      <c r="AA14" s="267"/>
      <c r="AB14" s="265"/>
      <c r="AC14" s="266"/>
      <c r="AD14" s="266"/>
      <c r="AE14" s="267"/>
      <c r="AF14" s="265"/>
      <c r="AG14" s="266"/>
      <c r="AH14" s="266"/>
      <c r="AI14" s="267"/>
      <c r="AJ14" s="247"/>
      <c r="AK14" s="248"/>
      <c r="AL14" s="248"/>
      <c r="AM14" s="248"/>
      <c r="AN14" s="249"/>
      <c r="AP14" s="78" t="str">
        <f>B10&amp;D14&amp;E14&amp;F14&amp;G14&amp;"1日"</f>
        <v>令和年月1日</v>
      </c>
      <c r="AQ14" s="78" t="e">
        <f t="shared" si="0"/>
        <v>#VALUE!</v>
      </c>
    </row>
    <row r="15" spans="1:43" s="12" customFormat="1" ht="20.149999999999999" customHeight="1">
      <c r="A15" s="358"/>
      <c r="B15" s="27"/>
      <c r="C15" s="14"/>
      <c r="D15" s="74"/>
      <c r="E15" s="14" t="s">
        <v>11</v>
      </c>
      <c r="F15" s="73"/>
      <c r="G15" s="14" t="s">
        <v>12</v>
      </c>
      <c r="H15" s="271"/>
      <c r="I15" s="272"/>
      <c r="J15" s="272"/>
      <c r="K15" s="273"/>
      <c r="L15" s="271"/>
      <c r="M15" s="272"/>
      <c r="N15" s="272"/>
      <c r="O15" s="273"/>
      <c r="P15" s="271"/>
      <c r="Q15" s="272"/>
      <c r="R15" s="272"/>
      <c r="S15" s="273"/>
      <c r="T15" s="274"/>
      <c r="U15" s="275"/>
      <c r="V15" s="275"/>
      <c r="W15" s="276"/>
      <c r="X15" s="274"/>
      <c r="Y15" s="275"/>
      <c r="Z15" s="275"/>
      <c r="AA15" s="276"/>
      <c r="AB15" s="274"/>
      <c r="AC15" s="275"/>
      <c r="AD15" s="275"/>
      <c r="AE15" s="276"/>
      <c r="AF15" s="274"/>
      <c r="AG15" s="275"/>
      <c r="AH15" s="275"/>
      <c r="AI15" s="275"/>
      <c r="AJ15" s="247"/>
      <c r="AK15" s="248"/>
      <c r="AL15" s="248"/>
      <c r="AM15" s="248"/>
      <c r="AN15" s="249"/>
      <c r="AP15" s="78" t="str">
        <f>B10&amp;D15&amp;E15&amp;F15&amp;G15&amp;"1日"</f>
        <v>令和年月1日</v>
      </c>
      <c r="AQ15" s="78" t="e">
        <f t="shared" si="0"/>
        <v>#VALUE!</v>
      </c>
    </row>
    <row r="16" spans="1:43" s="12" customFormat="1" ht="20.149999999999999" customHeight="1">
      <c r="A16" s="358"/>
      <c r="B16" s="27"/>
      <c r="C16" s="14"/>
      <c r="D16" s="75"/>
      <c r="E16" s="14" t="s">
        <v>11</v>
      </c>
      <c r="F16" s="74"/>
      <c r="G16" s="14" t="s">
        <v>12</v>
      </c>
      <c r="H16" s="250"/>
      <c r="I16" s="251"/>
      <c r="J16" s="251"/>
      <c r="K16" s="252"/>
      <c r="L16" s="250"/>
      <c r="M16" s="251"/>
      <c r="N16" s="251"/>
      <c r="O16" s="252"/>
      <c r="P16" s="250"/>
      <c r="Q16" s="251"/>
      <c r="R16" s="251"/>
      <c r="S16" s="252"/>
      <c r="T16" s="265"/>
      <c r="U16" s="266"/>
      <c r="V16" s="266"/>
      <c r="W16" s="267"/>
      <c r="X16" s="265"/>
      <c r="Y16" s="266"/>
      <c r="Z16" s="266"/>
      <c r="AA16" s="267"/>
      <c r="AB16" s="265"/>
      <c r="AC16" s="266"/>
      <c r="AD16" s="266"/>
      <c r="AE16" s="266"/>
      <c r="AF16" s="265"/>
      <c r="AG16" s="266"/>
      <c r="AH16" s="266"/>
      <c r="AI16" s="267"/>
      <c r="AJ16" s="248"/>
      <c r="AK16" s="248"/>
      <c r="AL16" s="248"/>
      <c r="AM16" s="248"/>
      <c r="AN16" s="249"/>
      <c r="AP16" s="78" t="str">
        <f>B10&amp;D16&amp;E16&amp;F16&amp;G16&amp;"1日"</f>
        <v>令和年月1日</v>
      </c>
      <c r="AQ16" s="78" t="e">
        <f t="shared" si="0"/>
        <v>#VALUE!</v>
      </c>
    </row>
    <row r="17" spans="1:55" s="12" customFormat="1" ht="20.149999999999999" customHeight="1">
      <c r="A17" s="358"/>
      <c r="B17" s="27"/>
      <c r="C17" s="14"/>
      <c r="D17" s="73"/>
      <c r="E17" s="14" t="s">
        <v>11</v>
      </c>
      <c r="F17" s="75"/>
      <c r="G17" s="14" t="s">
        <v>12</v>
      </c>
      <c r="H17" s="271"/>
      <c r="I17" s="272"/>
      <c r="J17" s="272"/>
      <c r="K17" s="273"/>
      <c r="L17" s="271"/>
      <c r="M17" s="272"/>
      <c r="N17" s="272"/>
      <c r="O17" s="273"/>
      <c r="P17" s="271"/>
      <c r="Q17" s="272"/>
      <c r="R17" s="272"/>
      <c r="S17" s="273"/>
      <c r="T17" s="274"/>
      <c r="U17" s="275"/>
      <c r="V17" s="275"/>
      <c r="W17" s="276"/>
      <c r="X17" s="274"/>
      <c r="Y17" s="275"/>
      <c r="Z17" s="275"/>
      <c r="AA17" s="276"/>
      <c r="AB17" s="274"/>
      <c r="AC17" s="275"/>
      <c r="AD17" s="275"/>
      <c r="AE17" s="276"/>
      <c r="AF17" s="274"/>
      <c r="AG17" s="275"/>
      <c r="AH17" s="275"/>
      <c r="AI17" s="275"/>
      <c r="AJ17" s="247"/>
      <c r="AK17" s="248"/>
      <c r="AL17" s="248"/>
      <c r="AM17" s="248"/>
      <c r="AN17" s="249"/>
      <c r="AP17" s="78" t="str">
        <f>B10&amp;D17&amp;E17&amp;F17&amp;G17&amp;"1日"</f>
        <v>令和年月1日</v>
      </c>
      <c r="AQ17" s="78" t="e">
        <f t="shared" si="0"/>
        <v>#VALUE!</v>
      </c>
    </row>
    <row r="18" spans="1:55" s="12" customFormat="1" ht="20.149999999999999" customHeight="1">
      <c r="A18" s="358"/>
      <c r="B18" s="27"/>
      <c r="C18" s="14"/>
      <c r="D18" s="74"/>
      <c r="E18" s="14" t="s">
        <v>11</v>
      </c>
      <c r="F18" s="73"/>
      <c r="G18" s="14" t="s">
        <v>12</v>
      </c>
      <c r="H18" s="250"/>
      <c r="I18" s="251"/>
      <c r="J18" s="251"/>
      <c r="K18" s="252"/>
      <c r="L18" s="259"/>
      <c r="M18" s="260"/>
      <c r="N18" s="260"/>
      <c r="O18" s="261"/>
      <c r="P18" s="259"/>
      <c r="Q18" s="260"/>
      <c r="R18" s="260"/>
      <c r="S18" s="261"/>
      <c r="T18" s="262"/>
      <c r="U18" s="263"/>
      <c r="V18" s="263"/>
      <c r="W18" s="264"/>
      <c r="X18" s="262"/>
      <c r="Y18" s="263"/>
      <c r="Z18" s="263"/>
      <c r="AA18" s="264"/>
      <c r="AB18" s="262"/>
      <c r="AC18" s="263"/>
      <c r="AD18" s="263"/>
      <c r="AE18" s="264"/>
      <c r="AF18" s="262"/>
      <c r="AG18" s="263"/>
      <c r="AH18" s="263"/>
      <c r="AI18" s="263"/>
      <c r="AJ18" s="247"/>
      <c r="AK18" s="248"/>
      <c r="AL18" s="248"/>
      <c r="AM18" s="248"/>
      <c r="AN18" s="249"/>
      <c r="AP18" s="78" t="str">
        <f>B10&amp;D18&amp;E18&amp;F18&amp;G18&amp;"1日"</f>
        <v>令和年月1日</v>
      </c>
      <c r="AQ18" s="78" t="e">
        <f t="shared" si="0"/>
        <v>#VALUE!</v>
      </c>
    </row>
    <row r="19" spans="1:55" s="12" customFormat="1" ht="20.149999999999999" customHeight="1">
      <c r="A19" s="358"/>
      <c r="B19" s="27"/>
      <c r="C19" s="14"/>
      <c r="D19" s="74"/>
      <c r="E19" s="14" t="s">
        <v>11</v>
      </c>
      <c r="F19" s="74"/>
      <c r="G19" s="14" t="s">
        <v>12</v>
      </c>
      <c r="H19" s="250"/>
      <c r="I19" s="251"/>
      <c r="J19" s="251"/>
      <c r="K19" s="252"/>
      <c r="L19" s="250"/>
      <c r="M19" s="251"/>
      <c r="N19" s="251"/>
      <c r="O19" s="252"/>
      <c r="P19" s="250"/>
      <c r="Q19" s="251"/>
      <c r="R19" s="251"/>
      <c r="S19" s="252"/>
      <c r="T19" s="265"/>
      <c r="U19" s="266"/>
      <c r="V19" s="266"/>
      <c r="W19" s="267"/>
      <c r="X19" s="265"/>
      <c r="Y19" s="266"/>
      <c r="Z19" s="266"/>
      <c r="AA19" s="267"/>
      <c r="AB19" s="265"/>
      <c r="AC19" s="266"/>
      <c r="AD19" s="266"/>
      <c r="AE19" s="266"/>
      <c r="AF19" s="265"/>
      <c r="AG19" s="266"/>
      <c r="AH19" s="266"/>
      <c r="AI19" s="266"/>
      <c r="AJ19" s="247"/>
      <c r="AK19" s="248"/>
      <c r="AL19" s="248"/>
      <c r="AM19" s="248"/>
      <c r="AN19" s="249"/>
      <c r="AP19" s="78" t="str">
        <f>B10&amp;D19&amp;E19&amp;F19&amp;G19&amp;"1日"</f>
        <v>令和年月1日</v>
      </c>
      <c r="AQ19" s="78" t="e">
        <f t="shared" si="0"/>
        <v>#VALUE!</v>
      </c>
    </row>
    <row r="20" spans="1:55" s="12" customFormat="1" ht="20.149999999999999" customHeight="1">
      <c r="A20" s="358"/>
      <c r="B20" s="27"/>
      <c r="C20" s="14"/>
      <c r="D20" s="74"/>
      <c r="E20" s="14" t="s">
        <v>11</v>
      </c>
      <c r="F20" s="74"/>
      <c r="G20" s="14" t="s">
        <v>12</v>
      </c>
      <c r="H20" s="250"/>
      <c r="I20" s="251"/>
      <c r="J20" s="251"/>
      <c r="K20" s="252"/>
      <c r="L20" s="302"/>
      <c r="M20" s="303"/>
      <c r="N20" s="303"/>
      <c r="O20" s="304"/>
      <c r="P20" s="302"/>
      <c r="Q20" s="303"/>
      <c r="R20" s="303"/>
      <c r="S20" s="304"/>
      <c r="T20" s="268"/>
      <c r="U20" s="269"/>
      <c r="V20" s="269"/>
      <c r="W20" s="270"/>
      <c r="X20" s="268"/>
      <c r="Y20" s="269"/>
      <c r="Z20" s="269"/>
      <c r="AA20" s="270"/>
      <c r="AB20" s="268"/>
      <c r="AC20" s="269"/>
      <c r="AD20" s="269"/>
      <c r="AE20" s="270"/>
      <c r="AF20" s="268"/>
      <c r="AG20" s="269"/>
      <c r="AH20" s="269"/>
      <c r="AI20" s="269"/>
      <c r="AJ20" s="247"/>
      <c r="AK20" s="248"/>
      <c r="AL20" s="248"/>
      <c r="AM20" s="248"/>
      <c r="AN20" s="249"/>
      <c r="AP20" s="78" t="str">
        <f>B10&amp;D20&amp;E20&amp;F20&amp;G20&amp;"1日"</f>
        <v>令和年月1日</v>
      </c>
      <c r="AQ20" s="78" t="e">
        <f t="shared" si="0"/>
        <v>#VALUE!</v>
      </c>
    </row>
    <row r="21" spans="1:55" s="12" customFormat="1" ht="20.149999999999999" customHeight="1">
      <c r="A21" s="358"/>
      <c r="B21" s="28"/>
      <c r="C21" s="15"/>
      <c r="D21" s="75"/>
      <c r="E21" s="76" t="s">
        <v>11</v>
      </c>
      <c r="F21" s="77"/>
      <c r="G21" s="15" t="s">
        <v>12</v>
      </c>
      <c r="H21" s="271"/>
      <c r="I21" s="272"/>
      <c r="J21" s="272"/>
      <c r="K21" s="273"/>
      <c r="L21" s="271"/>
      <c r="M21" s="272"/>
      <c r="N21" s="272"/>
      <c r="O21" s="273"/>
      <c r="P21" s="271"/>
      <c r="Q21" s="272"/>
      <c r="R21" s="272"/>
      <c r="S21" s="273"/>
      <c r="T21" s="268"/>
      <c r="U21" s="269"/>
      <c r="V21" s="269"/>
      <c r="W21" s="270"/>
      <c r="X21" s="268"/>
      <c r="Y21" s="269"/>
      <c r="Z21" s="269"/>
      <c r="AA21" s="270"/>
      <c r="AB21" s="268"/>
      <c r="AC21" s="269"/>
      <c r="AD21" s="269"/>
      <c r="AE21" s="270"/>
      <c r="AF21" s="268"/>
      <c r="AG21" s="269"/>
      <c r="AH21" s="269"/>
      <c r="AI21" s="269"/>
      <c r="AJ21" s="253"/>
      <c r="AK21" s="254"/>
      <c r="AL21" s="254"/>
      <c r="AM21" s="254"/>
      <c r="AN21" s="255"/>
      <c r="AP21" s="78" t="str">
        <f>B10&amp;D21&amp;E21&amp;F21&amp;G21&amp;"1日"</f>
        <v>令和年月1日</v>
      </c>
      <c r="AQ21" s="78" t="e">
        <f t="shared" si="0"/>
        <v>#VALUE!</v>
      </c>
    </row>
    <row r="22" spans="1:55" s="12" customFormat="1" ht="20.149999999999999" customHeight="1" thickBot="1">
      <c r="A22" s="359"/>
      <c r="B22" s="29" t="s">
        <v>13</v>
      </c>
      <c r="C22" s="16"/>
      <c r="D22" s="71"/>
      <c r="E22" s="16"/>
      <c r="F22" s="16"/>
      <c r="G22" s="16"/>
      <c r="H22" s="351" t="str">
        <f>IF(H10="","",SUM(H10:K21))</f>
        <v/>
      </c>
      <c r="I22" s="352"/>
      <c r="J22" s="352"/>
      <c r="K22" s="353"/>
      <c r="L22" s="354" t="str">
        <f>IF(L10="","",SUM(L10:O21))</f>
        <v/>
      </c>
      <c r="M22" s="355"/>
      <c r="N22" s="355"/>
      <c r="O22" s="356"/>
      <c r="P22" s="354" t="str">
        <f>IF(P10="","",SUM(P10:S21))</f>
        <v/>
      </c>
      <c r="Q22" s="355"/>
      <c r="R22" s="355"/>
      <c r="S22" s="356"/>
      <c r="T22" s="351" t="str">
        <f>IF(T10="","",SUM(T10:W21))</f>
        <v/>
      </c>
      <c r="U22" s="352"/>
      <c r="V22" s="352"/>
      <c r="W22" s="353"/>
      <c r="X22" s="351" t="str">
        <f>IF(X10="","",SUM(X10:AA21))</f>
        <v/>
      </c>
      <c r="Y22" s="352"/>
      <c r="Z22" s="352"/>
      <c r="AA22" s="353"/>
      <c r="AB22" s="351" t="str">
        <f>IF(AB10="","",SUM(AB10:AE21))</f>
        <v/>
      </c>
      <c r="AC22" s="352"/>
      <c r="AD22" s="352"/>
      <c r="AE22" s="353"/>
      <c r="AF22" s="351" t="str">
        <f>IF(AF10="","",SUM(AF10:AI21))</f>
        <v/>
      </c>
      <c r="AG22" s="352"/>
      <c r="AH22" s="352"/>
      <c r="AI22" s="352"/>
      <c r="AJ22" s="256"/>
      <c r="AK22" s="257"/>
      <c r="AL22" s="257"/>
      <c r="AM22" s="257"/>
      <c r="AN22" s="258"/>
    </row>
    <row r="23" spans="1:55" s="12" customFormat="1" ht="19.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4"/>
      <c r="AD23" s="24"/>
      <c r="AE23" s="24"/>
      <c r="AF23" s="24"/>
      <c r="AG23" s="24"/>
      <c r="AH23" s="24"/>
      <c r="AI23" s="24"/>
      <c r="AJ23" s="24"/>
      <c r="AK23" s="24"/>
      <c r="AL23" s="25"/>
      <c r="AM23" s="25"/>
      <c r="AN23" s="25"/>
      <c r="BA23" s="22"/>
      <c r="BB23" s="22"/>
      <c r="BC23" s="22"/>
    </row>
    <row r="24" spans="1:55" s="12" customFormat="1" ht="31" customHeight="1" thickBot="1">
      <c r="A24" s="12" t="s">
        <v>218</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4"/>
      <c r="AD24" s="24"/>
      <c r="AE24" s="24"/>
      <c r="AF24" s="24"/>
      <c r="AG24" s="24"/>
      <c r="AH24" s="24"/>
      <c r="AI24" s="24"/>
      <c r="AJ24" s="24"/>
      <c r="AK24" s="24"/>
      <c r="AL24" s="25"/>
      <c r="AM24" s="25"/>
      <c r="AN24" s="25"/>
      <c r="BA24" s="22"/>
    </row>
    <row r="25" spans="1:55" s="12" customFormat="1" ht="37" customHeight="1">
      <c r="A25" s="295" t="s">
        <v>119</v>
      </c>
      <c r="B25" s="296"/>
      <c r="C25" s="296"/>
      <c r="D25" s="296"/>
      <c r="E25" s="296"/>
      <c r="F25" s="296"/>
      <c r="G25" s="296"/>
      <c r="H25" s="297"/>
      <c r="I25" s="233"/>
      <c r="J25" s="234"/>
      <c r="K25" s="234"/>
      <c r="L25" s="234"/>
      <c r="M25" s="298" t="s">
        <v>70</v>
      </c>
      <c r="N25" s="298"/>
      <c r="O25" s="298"/>
      <c r="P25" s="299" t="s">
        <v>100</v>
      </c>
      <c r="Q25" s="299"/>
      <c r="R25" s="299"/>
      <c r="S25" s="299"/>
      <c r="T25" s="299"/>
      <c r="U25" s="299"/>
      <c r="V25" s="299"/>
      <c r="W25" s="299"/>
      <c r="X25" s="299"/>
      <c r="Y25" s="299"/>
      <c r="Z25" s="299"/>
      <c r="AA25" s="299"/>
      <c r="AB25" s="299"/>
      <c r="AC25" s="56" t="s">
        <v>78</v>
      </c>
      <c r="AD25" s="234"/>
      <c r="AE25" s="234"/>
      <c r="AF25" s="53" t="s">
        <v>70</v>
      </c>
      <c r="AG25" s="45" t="s">
        <v>58</v>
      </c>
      <c r="AH25" s="300" t="s">
        <v>74</v>
      </c>
      <c r="AI25" s="300"/>
      <c r="AJ25" s="300"/>
      <c r="AK25" s="183"/>
      <c r="AL25" s="183"/>
      <c r="AM25" s="300" t="s">
        <v>73</v>
      </c>
      <c r="AN25" s="301"/>
      <c r="AP25" s="78"/>
      <c r="AQ25" s="78"/>
      <c r="AR25" s="78"/>
      <c r="AS25" s="78"/>
      <c r="AT25" s="78"/>
      <c r="BA25" s="12" t="s">
        <v>215</v>
      </c>
    </row>
    <row r="26" spans="1:55" s="12" customFormat="1" ht="37" customHeight="1">
      <c r="A26" s="327" t="s">
        <v>118</v>
      </c>
      <c r="B26" s="328"/>
      <c r="C26" s="328"/>
      <c r="D26" s="328"/>
      <c r="E26" s="328"/>
      <c r="F26" s="328"/>
      <c r="G26" s="328"/>
      <c r="H26" s="329"/>
      <c r="I26" s="322" t="s">
        <v>71</v>
      </c>
      <c r="J26" s="323"/>
      <c r="K26" s="323"/>
      <c r="L26" s="323"/>
      <c r="M26" s="323"/>
      <c r="N26" s="323"/>
      <c r="O26" s="323"/>
      <c r="P26" s="323"/>
      <c r="Q26" s="325"/>
      <c r="R26" s="325"/>
      <c r="S26" s="326"/>
      <c r="T26" s="50" t="s">
        <v>32</v>
      </c>
      <c r="U26" s="173"/>
      <c r="V26" s="173"/>
      <c r="W26" s="51" t="s">
        <v>11</v>
      </c>
      <c r="X26" s="166"/>
      <c r="Y26" s="166"/>
      <c r="Z26" s="38" t="s">
        <v>12</v>
      </c>
      <c r="AA26" s="86" t="s">
        <v>153</v>
      </c>
      <c r="AB26" s="38"/>
      <c r="AC26" s="47"/>
      <c r="AD26" s="47"/>
      <c r="AE26" s="47"/>
      <c r="AF26" s="49"/>
      <c r="AG26" s="49"/>
      <c r="AH26" s="49"/>
      <c r="AI26" s="49"/>
      <c r="AJ26" s="49"/>
      <c r="AK26" s="49"/>
      <c r="AL26" s="49"/>
      <c r="AM26" s="49"/>
      <c r="AN26" s="54"/>
      <c r="AP26" s="81" t="str">
        <f>T26&amp;U26&amp;W26&amp;X26&amp;Z26&amp;"1日"</f>
        <v>令和年月1日</v>
      </c>
      <c r="AQ26" s="78" t="e">
        <f>DATEVALUE(AP26)</f>
        <v>#VALUE!</v>
      </c>
      <c r="AR26" s="1"/>
      <c r="AS26" s="81"/>
      <c r="AT26" s="78"/>
      <c r="BA26" s="12" t="s">
        <v>216</v>
      </c>
    </row>
    <row r="27" spans="1:55" s="12" customFormat="1" ht="37" customHeight="1">
      <c r="A27" s="330"/>
      <c r="B27" s="312"/>
      <c r="C27" s="312"/>
      <c r="D27" s="312"/>
      <c r="E27" s="312"/>
      <c r="F27" s="312"/>
      <c r="G27" s="312"/>
      <c r="H27" s="313"/>
      <c r="I27" s="322" t="s">
        <v>72</v>
      </c>
      <c r="J27" s="323"/>
      <c r="K27" s="323"/>
      <c r="L27" s="323"/>
      <c r="M27" s="323"/>
      <c r="N27" s="323"/>
      <c r="O27" s="323"/>
      <c r="P27" s="323"/>
      <c r="Q27" s="325"/>
      <c r="R27" s="325"/>
      <c r="S27" s="326"/>
      <c r="T27" s="36" t="s">
        <v>32</v>
      </c>
      <c r="U27" s="173"/>
      <c r="V27" s="173"/>
      <c r="W27" s="37" t="s">
        <v>11</v>
      </c>
      <c r="X27" s="166"/>
      <c r="Y27" s="166"/>
      <c r="Z27" s="38" t="s">
        <v>12</v>
      </c>
      <c r="AA27" s="86" t="s">
        <v>153</v>
      </c>
      <c r="AB27" s="87"/>
      <c r="AC27" s="46"/>
      <c r="AD27" s="46"/>
      <c r="AE27" s="323" t="s">
        <v>75</v>
      </c>
      <c r="AF27" s="323"/>
      <c r="AG27" s="323"/>
      <c r="AH27" s="338"/>
      <c r="AI27" s="338"/>
      <c r="AJ27" s="338"/>
      <c r="AK27" s="52" t="s">
        <v>76</v>
      </c>
      <c r="AL27" s="48"/>
      <c r="AM27" s="48"/>
      <c r="AN27" s="55"/>
      <c r="AP27" s="81" t="str">
        <f t="shared" ref="AP27:AP29" si="1">T27&amp;U27&amp;W27&amp;X27&amp;Z27&amp;"1日"</f>
        <v>令和年月1日</v>
      </c>
      <c r="AQ27" s="78" t="e">
        <f t="shared" ref="AQ27:AQ29" si="2">DATEVALUE(AP27)</f>
        <v>#VALUE!</v>
      </c>
      <c r="AR27" s="1"/>
      <c r="AS27" s="81"/>
      <c r="AT27" s="78"/>
      <c r="AU27" s="78"/>
      <c r="BA27" s="12" t="s">
        <v>217</v>
      </c>
    </row>
    <row r="28" spans="1:55" s="12" customFormat="1" ht="37" customHeight="1">
      <c r="A28" s="330"/>
      <c r="B28" s="312"/>
      <c r="C28" s="312"/>
      <c r="D28" s="312"/>
      <c r="E28" s="312"/>
      <c r="F28" s="312"/>
      <c r="G28" s="312"/>
      <c r="H28" s="313"/>
      <c r="I28" s="335" t="s">
        <v>127</v>
      </c>
      <c r="J28" s="336"/>
      <c r="K28" s="336"/>
      <c r="L28" s="336"/>
      <c r="M28" s="336"/>
      <c r="N28" s="336"/>
      <c r="O28" s="336"/>
      <c r="P28" s="336"/>
      <c r="Q28" s="325"/>
      <c r="R28" s="325"/>
      <c r="S28" s="326"/>
      <c r="T28" s="36" t="s">
        <v>32</v>
      </c>
      <c r="U28" s="173"/>
      <c r="V28" s="173"/>
      <c r="W28" s="37" t="s">
        <v>11</v>
      </c>
      <c r="X28" s="166"/>
      <c r="Y28" s="166"/>
      <c r="Z28" s="38" t="s">
        <v>12</v>
      </c>
      <c r="AA28" s="86" t="s">
        <v>153</v>
      </c>
      <c r="AB28" s="87"/>
      <c r="AC28" s="125" t="s">
        <v>58</v>
      </c>
      <c r="AD28" s="337" t="s">
        <v>215</v>
      </c>
      <c r="AE28" s="337"/>
      <c r="AF28" s="337"/>
      <c r="AG28" s="337"/>
      <c r="AH28" s="337"/>
      <c r="AI28" s="337"/>
      <c r="AJ28" s="337"/>
      <c r="AK28" s="337"/>
      <c r="AL28" s="337"/>
      <c r="AM28" s="126" t="s">
        <v>59</v>
      </c>
      <c r="AN28" s="55"/>
      <c r="AP28" s="81" t="str">
        <f t="shared" si="1"/>
        <v>令和年月1日</v>
      </c>
      <c r="AQ28" s="78" t="e">
        <f t="shared" si="2"/>
        <v>#VALUE!</v>
      </c>
      <c r="AS28" s="81"/>
      <c r="AT28" s="78"/>
    </row>
    <row r="29" spans="1:55" s="12" customFormat="1" ht="37" customHeight="1">
      <c r="A29" s="331"/>
      <c r="B29" s="332"/>
      <c r="C29" s="332"/>
      <c r="D29" s="332"/>
      <c r="E29" s="332"/>
      <c r="F29" s="332"/>
      <c r="G29" s="332"/>
      <c r="H29" s="333"/>
      <c r="I29" s="334" t="s">
        <v>117</v>
      </c>
      <c r="J29" s="323"/>
      <c r="K29" s="323"/>
      <c r="L29" s="323"/>
      <c r="M29" s="323"/>
      <c r="N29" s="323"/>
      <c r="O29" s="323"/>
      <c r="P29" s="323"/>
      <c r="Q29" s="325"/>
      <c r="R29" s="325"/>
      <c r="S29" s="326"/>
      <c r="T29" s="36" t="s">
        <v>32</v>
      </c>
      <c r="U29" s="173"/>
      <c r="V29" s="173"/>
      <c r="W29" s="37" t="s">
        <v>11</v>
      </c>
      <c r="X29" s="166"/>
      <c r="Y29" s="166"/>
      <c r="Z29" s="38" t="s">
        <v>12</v>
      </c>
      <c r="AA29" s="86" t="s">
        <v>153</v>
      </c>
      <c r="AB29" s="87"/>
      <c r="AC29" s="46"/>
      <c r="AD29" s="46"/>
      <c r="AE29" s="46"/>
      <c r="AF29" s="48"/>
      <c r="AG29" s="48"/>
      <c r="AH29" s="48"/>
      <c r="AI29" s="48"/>
      <c r="AJ29" s="48"/>
      <c r="AK29" s="48"/>
      <c r="AL29" s="48"/>
      <c r="AM29" s="48"/>
      <c r="AN29" s="55"/>
      <c r="AP29" s="81" t="str">
        <f t="shared" si="1"/>
        <v>令和年月1日</v>
      </c>
      <c r="AQ29" s="78" t="e">
        <f t="shared" si="2"/>
        <v>#VALUE!</v>
      </c>
      <c r="AR29" s="100"/>
      <c r="AS29" s="81"/>
      <c r="AT29" s="78"/>
    </row>
    <row r="30" spans="1:55" s="12" customFormat="1" ht="37" customHeight="1">
      <c r="A30" s="327" t="s">
        <v>77</v>
      </c>
      <c r="B30" s="328"/>
      <c r="C30" s="328"/>
      <c r="D30" s="328"/>
      <c r="E30" s="328"/>
      <c r="F30" s="328"/>
      <c r="G30" s="328"/>
      <c r="H30" s="329"/>
      <c r="I30" s="342"/>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4"/>
    </row>
    <row r="31" spans="1:55" s="12" customFormat="1" ht="37" customHeight="1">
      <c r="A31" s="330"/>
      <c r="B31" s="312"/>
      <c r="C31" s="312"/>
      <c r="D31" s="312"/>
      <c r="E31" s="312"/>
      <c r="F31" s="312"/>
      <c r="G31" s="312"/>
      <c r="H31" s="313"/>
      <c r="I31" s="345"/>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7"/>
      <c r="AP31" s="88"/>
      <c r="AQ31" s="88"/>
      <c r="AR31" s="88"/>
      <c r="AS31" s="88"/>
      <c r="AT31" s="88"/>
    </row>
    <row r="32" spans="1:55" s="12" customFormat="1" ht="37" customHeight="1" thickBot="1">
      <c r="A32" s="339"/>
      <c r="B32" s="340"/>
      <c r="C32" s="340"/>
      <c r="D32" s="340"/>
      <c r="E32" s="340"/>
      <c r="F32" s="340"/>
      <c r="G32" s="340"/>
      <c r="H32" s="341"/>
      <c r="I32" s="348"/>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50"/>
      <c r="AO32" s="1"/>
      <c r="AP32" s="88"/>
      <c r="AQ32" s="88"/>
      <c r="AR32" s="88"/>
      <c r="AS32" s="88"/>
      <c r="AT32" s="88"/>
    </row>
    <row r="33" spans="1:65" s="12" customFormat="1" ht="12.6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4"/>
      <c r="AD33" s="24"/>
      <c r="AE33" s="24"/>
      <c r="AF33" s="24"/>
      <c r="AG33" s="24"/>
      <c r="AH33" s="24"/>
      <c r="AI33" s="24"/>
      <c r="AJ33" s="24"/>
      <c r="AK33" s="24"/>
      <c r="AL33" s="25"/>
      <c r="AM33" s="25"/>
      <c r="AN33" s="25"/>
    </row>
    <row r="34" spans="1:65" s="12" customFormat="1" ht="12.65" customHeight="1">
      <c r="A34" s="17" t="s">
        <v>14</v>
      </c>
      <c r="B34" s="17"/>
      <c r="C34" s="17"/>
      <c r="D34" s="17"/>
      <c r="E34" s="17"/>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65" s="12" customFormat="1" ht="12.65" customHeight="1">
      <c r="A35" s="17" t="s">
        <v>15</v>
      </c>
      <c r="B35" s="17"/>
      <c r="C35" s="17" t="s">
        <v>52</v>
      </c>
      <c r="D35" s="17"/>
      <c r="E35" s="17"/>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65" s="12" customFormat="1" ht="12.65" customHeight="1">
      <c r="A36" s="17" t="s">
        <v>16</v>
      </c>
      <c r="B36" s="17"/>
      <c r="C36" s="17" t="s">
        <v>124</v>
      </c>
      <c r="D36" s="17"/>
      <c r="E36" s="17"/>
      <c r="F36" s="17"/>
      <c r="G36" s="17"/>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65" s="12" customFormat="1" ht="12.65" customHeight="1">
      <c r="A37" s="17" t="s">
        <v>123</v>
      </c>
      <c r="B37" s="17"/>
      <c r="C37" s="17" t="s">
        <v>125</v>
      </c>
      <c r="D37" s="17"/>
      <c r="E37" s="17"/>
      <c r="F37" s="17"/>
      <c r="G37" s="17"/>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P37" s="78"/>
      <c r="AQ37" s="78"/>
    </row>
    <row r="38" spans="1:65" s="12" customFormat="1" ht="19"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4"/>
      <c r="AD38" s="24"/>
      <c r="AE38" s="24"/>
      <c r="AF38" s="24"/>
      <c r="AG38" s="24"/>
      <c r="AH38" s="24"/>
      <c r="AI38" s="24"/>
      <c r="AJ38" s="24"/>
      <c r="AK38" s="24"/>
      <c r="AL38" s="25"/>
      <c r="AM38" s="25"/>
      <c r="AN38" s="25"/>
    </row>
    <row r="39" spans="1:65" ht="24" customHeight="1">
      <c r="A39" s="2"/>
      <c r="B39" s="2"/>
      <c r="C39" s="114"/>
      <c r="D39" s="2" t="s">
        <v>177</v>
      </c>
      <c r="E39" s="2"/>
      <c r="F39" s="2"/>
      <c r="G39" s="2"/>
      <c r="L39" s="115"/>
      <c r="M39" s="2" t="s">
        <v>178</v>
      </c>
      <c r="U39" s="116"/>
      <c r="V39" s="2" t="s">
        <v>179</v>
      </c>
      <c r="AJ39" s="79"/>
      <c r="AK39" s="83"/>
      <c r="AL39" s="79"/>
    </row>
    <row r="40" spans="1:65" s="12" customFormat="1" ht="13.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4"/>
      <c r="AD40" s="24"/>
      <c r="AE40" s="24"/>
      <c r="AF40" s="24"/>
      <c r="AG40" s="24"/>
      <c r="AH40" s="24"/>
      <c r="AI40" s="24"/>
      <c r="AJ40" s="24"/>
      <c r="AK40" s="24"/>
      <c r="AL40" s="25"/>
      <c r="AM40" s="25"/>
      <c r="AN40" s="25"/>
    </row>
    <row r="41" spans="1:65">
      <c r="AQ41" s="21"/>
      <c r="AR41" s="21"/>
      <c r="AS41" s="21"/>
      <c r="AT41" s="21"/>
      <c r="AU41" s="21"/>
      <c r="AV41" s="21"/>
      <c r="AW41" s="21"/>
      <c r="AX41" s="21"/>
      <c r="AY41" s="21"/>
      <c r="AZ41" s="21"/>
      <c r="BA41" s="21"/>
      <c r="BB41" s="21"/>
      <c r="BC41" s="21"/>
      <c r="BD41" s="21"/>
      <c r="BE41" s="21"/>
      <c r="BF41" s="21"/>
      <c r="BG41" s="21"/>
      <c r="BH41" s="21"/>
      <c r="BI41" s="21"/>
      <c r="BJ41" s="21"/>
      <c r="BK41" s="21"/>
      <c r="BL41" s="21"/>
      <c r="BM41" s="21"/>
    </row>
    <row r="43" spans="1:65" ht="16.5" customHeight="1"/>
    <row r="44" spans="1:65" ht="16.5" customHeight="1"/>
  </sheetData>
  <sheetProtection algorithmName="SHA-512" hashValue="FyOoTAg9fmttYtzSWb5wQxPIdf5ensOPyx1OIDjRCQTMOWHnBSHRkvcwCOOj92JGEEolJPu8Teh+rkWqNHXkyQ==" saltValue="MhbGxvCtF3G+KPJ0GCCzYA==" spinCount="100000" sheet="1" objects="1" scenarios="1"/>
  <mergeCells count="162">
    <mergeCell ref="A3:G8"/>
    <mergeCell ref="H7:K8"/>
    <mergeCell ref="L7:S8"/>
    <mergeCell ref="T7:AA8"/>
    <mergeCell ref="AB7:AE8"/>
    <mergeCell ref="AF7:AI8"/>
    <mergeCell ref="AJ7:AN8"/>
    <mergeCell ref="A9:G9"/>
    <mergeCell ref="AJ9:AN9"/>
    <mergeCell ref="X9:AA9"/>
    <mergeCell ref="AB9:AE9"/>
    <mergeCell ref="AF9:AI9"/>
    <mergeCell ref="T3:W6"/>
    <mergeCell ref="X3:AA6"/>
    <mergeCell ref="AB3:AE6"/>
    <mergeCell ref="P6:S6"/>
    <mergeCell ref="H9:K9"/>
    <mergeCell ref="L9:O9"/>
    <mergeCell ref="P9:S9"/>
    <mergeCell ref="T9:W9"/>
    <mergeCell ref="AF6:AI6"/>
    <mergeCell ref="A30:H32"/>
    <mergeCell ref="I30:AN32"/>
    <mergeCell ref="H21:K21"/>
    <mergeCell ref="L21:O21"/>
    <mergeCell ref="P21:S21"/>
    <mergeCell ref="T21:W21"/>
    <mergeCell ref="H22:K22"/>
    <mergeCell ref="L22:O22"/>
    <mergeCell ref="P22:S22"/>
    <mergeCell ref="T22:W22"/>
    <mergeCell ref="X21:AA21"/>
    <mergeCell ref="AB21:AE21"/>
    <mergeCell ref="AF21:AI21"/>
    <mergeCell ref="X22:AA22"/>
    <mergeCell ref="AB22:AE22"/>
    <mergeCell ref="AF22:AI22"/>
    <mergeCell ref="A10:A22"/>
    <mergeCell ref="H12:K12"/>
    <mergeCell ref="L12:O12"/>
    <mergeCell ref="P12:S12"/>
    <mergeCell ref="T12:W12"/>
    <mergeCell ref="X12:AA12"/>
    <mergeCell ref="P15:S15"/>
    <mergeCell ref="T15:W15"/>
    <mergeCell ref="Q28:S28"/>
    <mergeCell ref="I26:P26"/>
    <mergeCell ref="U26:V26"/>
    <mergeCell ref="I27:P27"/>
    <mergeCell ref="U27:V27"/>
    <mergeCell ref="X28:Y28"/>
    <mergeCell ref="AF15:AI15"/>
    <mergeCell ref="A26:H29"/>
    <mergeCell ref="I29:P29"/>
    <mergeCell ref="U29:V29"/>
    <mergeCell ref="AE27:AG27"/>
    <mergeCell ref="I28:P28"/>
    <mergeCell ref="U28:V28"/>
    <mergeCell ref="X15:AA15"/>
    <mergeCell ref="AB15:AE15"/>
    <mergeCell ref="AD28:AL28"/>
    <mergeCell ref="Q26:S26"/>
    <mergeCell ref="X26:Y26"/>
    <mergeCell ref="Q27:S27"/>
    <mergeCell ref="X27:Y27"/>
    <mergeCell ref="AH27:AJ27"/>
    <mergeCell ref="H15:K15"/>
    <mergeCell ref="L15:O15"/>
    <mergeCell ref="Q29:S29"/>
    <mergeCell ref="X29:Y29"/>
    <mergeCell ref="AJ3:AN6"/>
    <mergeCell ref="A25:H25"/>
    <mergeCell ref="I25:L25"/>
    <mergeCell ref="M25:O25"/>
    <mergeCell ref="P25:AB25"/>
    <mergeCell ref="AD25:AE25"/>
    <mergeCell ref="AH25:AJ25"/>
    <mergeCell ref="AK25:AL25"/>
    <mergeCell ref="AM25:AN25"/>
    <mergeCell ref="H19:K19"/>
    <mergeCell ref="L19:O19"/>
    <mergeCell ref="P19:S19"/>
    <mergeCell ref="T19:W19"/>
    <mergeCell ref="H20:K20"/>
    <mergeCell ref="L20:O20"/>
    <mergeCell ref="P20:S20"/>
    <mergeCell ref="T20:W20"/>
    <mergeCell ref="H14:K14"/>
    <mergeCell ref="H3:S3"/>
    <mergeCell ref="AF3:AI5"/>
    <mergeCell ref="H4:K6"/>
    <mergeCell ref="L4:S5"/>
    <mergeCell ref="L6:O6"/>
    <mergeCell ref="T11:W11"/>
    <mergeCell ref="X11:AA11"/>
    <mergeCell ref="AB11:AE11"/>
    <mergeCell ref="AF11:AI11"/>
    <mergeCell ref="H10:K10"/>
    <mergeCell ref="L10:O10"/>
    <mergeCell ref="P10:S10"/>
    <mergeCell ref="T10:W10"/>
    <mergeCell ref="X10:AA10"/>
    <mergeCell ref="AB10:AE10"/>
    <mergeCell ref="L14:O14"/>
    <mergeCell ref="P14:S14"/>
    <mergeCell ref="T14:W14"/>
    <mergeCell ref="X14:AA14"/>
    <mergeCell ref="AB14:AE14"/>
    <mergeCell ref="AJ10:AN10"/>
    <mergeCell ref="AJ11:AN11"/>
    <mergeCell ref="AF12:AI12"/>
    <mergeCell ref="H13:K13"/>
    <mergeCell ref="L13:O13"/>
    <mergeCell ref="P13:S13"/>
    <mergeCell ref="T13:W13"/>
    <mergeCell ref="X13:AA13"/>
    <mergeCell ref="AB13:AE13"/>
    <mergeCell ref="AF13:AI13"/>
    <mergeCell ref="AJ12:AN12"/>
    <mergeCell ref="AJ13:AN13"/>
    <mergeCell ref="AB12:AE12"/>
    <mergeCell ref="AF14:AI14"/>
    <mergeCell ref="AJ14:AN14"/>
    <mergeCell ref="AF10:AI10"/>
    <mergeCell ref="H11:K11"/>
    <mergeCell ref="L11:O11"/>
    <mergeCell ref="P11:S11"/>
    <mergeCell ref="T16:W16"/>
    <mergeCell ref="X16:AA16"/>
    <mergeCell ref="AB16:AE16"/>
    <mergeCell ref="AF16:AI16"/>
    <mergeCell ref="H17:K17"/>
    <mergeCell ref="L17:O17"/>
    <mergeCell ref="P17:S17"/>
    <mergeCell ref="T17:W17"/>
    <mergeCell ref="X17:AA17"/>
    <mergeCell ref="AB17:AE17"/>
    <mergeCell ref="AF17:AI17"/>
    <mergeCell ref="AJ15:AN15"/>
    <mergeCell ref="AJ16:AN16"/>
    <mergeCell ref="AJ17:AN17"/>
    <mergeCell ref="AJ18:AN18"/>
    <mergeCell ref="H16:K16"/>
    <mergeCell ref="AJ19:AN19"/>
    <mergeCell ref="AJ20:AN20"/>
    <mergeCell ref="AJ21:AN21"/>
    <mergeCell ref="AJ22:AN22"/>
    <mergeCell ref="H18:K18"/>
    <mergeCell ref="L18:O18"/>
    <mergeCell ref="P18:S18"/>
    <mergeCell ref="T18:W18"/>
    <mergeCell ref="X18:AA18"/>
    <mergeCell ref="AB18:AE18"/>
    <mergeCell ref="AF18:AI18"/>
    <mergeCell ref="X19:AA19"/>
    <mergeCell ref="AB19:AE19"/>
    <mergeCell ref="AF19:AI19"/>
    <mergeCell ref="X20:AA20"/>
    <mergeCell ref="AB20:AE20"/>
    <mergeCell ref="AF20:AI20"/>
    <mergeCell ref="L16:O16"/>
    <mergeCell ref="P16:S16"/>
  </mergeCells>
  <phoneticPr fontId="10"/>
  <conditionalFormatting sqref="D10:D21">
    <cfRule type="expression" dxfId="77" priority="198">
      <formula>$D10=""</formula>
    </cfRule>
  </conditionalFormatting>
  <conditionalFormatting sqref="F10:F21">
    <cfRule type="expression" dxfId="76" priority="197">
      <formula>$F10=""</formula>
    </cfRule>
  </conditionalFormatting>
  <conditionalFormatting sqref="H10:S21">
    <cfRule type="expression" dxfId="75" priority="115">
      <formula>H10=""</formula>
    </cfRule>
  </conditionalFormatting>
  <conditionalFormatting sqref="I25:L25">
    <cfRule type="expression" dxfId="74" priority="55">
      <formula>I25=""</formula>
    </cfRule>
  </conditionalFormatting>
  <conditionalFormatting sqref="I30:AN32">
    <cfRule type="expression" dxfId="73" priority="2">
      <formula>$I$30=""</formula>
    </cfRule>
  </conditionalFormatting>
  <conditionalFormatting sqref="L10:O21">
    <cfRule type="expression" dxfId="72" priority="139">
      <formula>L10&lt;P10</formula>
    </cfRule>
  </conditionalFormatting>
  <conditionalFormatting sqref="P10:S21">
    <cfRule type="expression" dxfId="71" priority="116">
      <formula>L10&lt;P10</formula>
    </cfRule>
  </conditionalFormatting>
  <conditionalFormatting sqref="U26:V29">
    <cfRule type="expression" dxfId="70" priority="14">
      <formula>AND(COUNTBLANK($X26)=0,$U26="")</formula>
    </cfRule>
    <cfRule type="expression" dxfId="69" priority="15">
      <formula>AND(COUNTBLANK(U26)&gt;=1,Q26="(未設置)")</formula>
    </cfRule>
  </conditionalFormatting>
  <conditionalFormatting sqref="U27:V27">
    <cfRule type="expression" dxfId="68" priority="13">
      <formula>AND(COUNTBLANK($AH27)=0,$U27="")</formula>
    </cfRule>
  </conditionalFormatting>
  <conditionalFormatting sqref="X26:Y29">
    <cfRule type="expression" dxfId="67" priority="60">
      <formula>AND(COUNTBLANK($U26)=0,$X26="")</formula>
    </cfRule>
  </conditionalFormatting>
  <conditionalFormatting sqref="AD25:AE25">
    <cfRule type="expression" dxfId="66" priority="43">
      <formula>AND($AD$25="",$AK$25&gt;0)</formula>
    </cfRule>
    <cfRule type="expression" dxfId="65" priority="54">
      <formula>$AD$25=""</formula>
    </cfRule>
  </conditionalFormatting>
  <conditionalFormatting sqref="AF6:AI6">
    <cfRule type="expression" dxfId="64" priority="1">
      <formula>$I$30=""</formula>
    </cfRule>
  </conditionalFormatting>
  <conditionalFormatting sqref="AH27:AJ27">
    <cfRule type="expression" dxfId="63" priority="56">
      <formula>AND(COUNTBLANK($U27)=0,$AH27="")</formula>
    </cfRule>
  </conditionalFormatting>
  <conditionalFormatting sqref="AK25:AL25">
    <cfRule type="expression" dxfId="62" priority="53">
      <formula>AND($AD$25&gt;0,$AK$25="")</formula>
    </cfRule>
  </conditionalFormatting>
  <conditionalFormatting sqref="AP26:AP29">
    <cfRule type="expression" dxfId="61" priority="42">
      <formula>AND(COUNTBLANK($U26)=0,$X26="")</formula>
    </cfRule>
  </conditionalFormatting>
  <conditionalFormatting sqref="AP27:AQ29">
    <cfRule type="expression" dxfId="60" priority="39">
      <formula>AND(COUNTBLANK($U27)=0,$X27="")</formula>
    </cfRule>
  </conditionalFormatting>
  <conditionalFormatting sqref="AR29">
    <cfRule type="expression" dxfId="59" priority="46">
      <formula>AND(COUNTBLANK(AR29)&gt;=1,AN29="(未設置)")</formula>
    </cfRule>
  </conditionalFormatting>
  <conditionalFormatting sqref="AR26:AS27">
    <cfRule type="expression" dxfId="58" priority="49">
      <formula>AND(COUNTBLANK($U26)=0,$X26="")</formula>
    </cfRule>
  </conditionalFormatting>
  <conditionalFormatting sqref="AS26:AS29">
    <cfRule type="expression" dxfId="57" priority="45">
      <formula>AND(COUNTBLANK($U26)=0,$X26="")</formula>
    </cfRule>
  </conditionalFormatting>
  <dataValidations count="2">
    <dataValidation type="list" allowBlank="1" showInputMessage="1" showErrorMessage="1" sqref="X9:AA9" xr:uid="{00000000-0002-0000-0400-000002000000}">
      <formula1>$BA$23:$BA$24</formula1>
    </dataValidation>
    <dataValidation type="list" showInputMessage="1" showErrorMessage="1" sqref="AD28:AL28" xr:uid="{CB7E3064-54A6-46A1-BA07-74EB4B5FA985}">
      <formula1>$BA$25:$BA$27</formula1>
    </dataValidation>
  </dataValidations>
  <pageMargins left="0.78740157480314965" right="0.78740157480314965" top="0.59055118110236227" bottom="0.19685039370078741" header="0.51181102362204722" footer="0.51181102362204722"/>
  <pageSetup paperSize="9" scale="76"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11" id="{BCE1A18F-9970-4CDB-A692-5D859ACBD887}">
            <xm:f>AND(報告書!$O$26="■",$T10="")</xm:f>
            <x14:dxf>
              <fill>
                <patternFill>
                  <bgColor rgb="FFFFFF00"/>
                </patternFill>
              </fill>
            </x14:dxf>
          </x14:cfRule>
          <xm:sqref>T10:W21</xm:sqref>
        </x14:conditionalFormatting>
        <x14:conditionalFormatting xmlns:xm="http://schemas.microsoft.com/office/excel/2006/main">
          <x14:cfRule type="expression" priority="3" id="{0FE25DC2-7F17-4530-9AB6-0773730BAAD4}">
            <xm:f>報告書!$U$26="■"</xm:f>
            <x14:dxf>
              <fill>
                <patternFill>
                  <bgColor rgb="FFCCFFFF"/>
                </patternFill>
              </fill>
            </x14:dxf>
          </x14:cfRule>
          <xm:sqref>X9:AA9</xm:sqref>
        </x14:conditionalFormatting>
        <x14:conditionalFormatting xmlns:xm="http://schemas.microsoft.com/office/excel/2006/main">
          <x14:cfRule type="expression" priority="10" id="{8FF9DD76-D731-45FB-966D-3666EC367F78}">
            <xm:f>AND(報告書!$U$26="■",$X10="")</xm:f>
            <x14:dxf>
              <fill>
                <patternFill>
                  <bgColor rgb="FFFFFF00"/>
                </patternFill>
              </fill>
            </x14:dxf>
          </x14:cfRule>
          <xm:sqref>X10:AA21</xm:sqref>
        </x14:conditionalFormatting>
        <x14:conditionalFormatting xmlns:xm="http://schemas.microsoft.com/office/excel/2006/main">
          <x14:cfRule type="expression" priority="8" id="{F6DD48B1-6F7E-4431-A958-0454E4ADF221}">
            <xm:f>AND(報告書!$AA$26="■",$AB10="")</xm:f>
            <x14:dxf>
              <fill>
                <patternFill>
                  <bgColor rgb="FFFFFF00"/>
                </patternFill>
              </fill>
            </x14:dxf>
          </x14:cfRule>
          <xm:sqref>AB10:AE21</xm:sqref>
        </x14:conditionalFormatting>
        <x14:conditionalFormatting xmlns:xm="http://schemas.microsoft.com/office/excel/2006/main">
          <x14:cfRule type="expression" priority="6" id="{C60AFC6A-5F3E-404E-8199-DFF3523CDCB2}">
            <xm:f>AND(報告書!$I$27="■",$AF10="")</xm:f>
            <x14:dxf>
              <fill>
                <patternFill>
                  <bgColor rgb="FFFFFF00"/>
                </patternFill>
              </fill>
            </x14:dxf>
          </x14:cfRule>
          <xm:sqref>AF10:AI21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F141-43EF-48C7-8EF8-5853D88A104F}">
  <sheetPr>
    <tabColor rgb="FFFF0000"/>
    <pageSetUpPr fitToPage="1"/>
  </sheetPr>
  <dimension ref="A1:BM44"/>
  <sheetViews>
    <sheetView showGridLines="0" topLeftCell="A7" zoomScale="90" zoomScaleNormal="90" zoomScaleSheetLayoutView="90" workbookViewId="0">
      <selection activeCell="D10" sqref="D10"/>
    </sheetView>
  </sheetViews>
  <sheetFormatPr defaultColWidth="9" defaultRowHeight="14.15"/>
  <cols>
    <col min="1" max="37" width="2.921875" style="1" customWidth="1"/>
    <col min="38" max="40" width="2.4609375" style="1" customWidth="1"/>
    <col min="41" max="41" width="2.61328125" style="1" customWidth="1"/>
    <col min="42" max="43" width="2.61328125" style="1" hidden="1" customWidth="1"/>
    <col min="44" max="44" width="2.61328125" style="1" customWidth="1"/>
    <col min="45" max="45" width="4.61328125" style="1" customWidth="1"/>
    <col min="46" max="49" width="2.61328125" style="1" customWidth="1"/>
    <col min="50" max="50" width="2.61328125" style="1" hidden="1" customWidth="1"/>
    <col min="51" max="52" width="2.61328125" style="1" customWidth="1"/>
    <col min="53" max="53" width="15" style="1" hidden="1" customWidth="1"/>
    <col min="54" max="63" width="2.61328125" style="1" customWidth="1"/>
    <col min="64" max="16384" width="9" style="1"/>
  </cols>
  <sheetData>
    <row r="1" spans="1:43" ht="18.45">
      <c r="A1" s="127" t="s">
        <v>212</v>
      </c>
      <c r="AK1" s="11"/>
    </row>
    <row r="2" spans="1:43" ht="6.75" customHeight="1" thickBot="1"/>
    <row r="3" spans="1:43" s="12" customFormat="1" ht="21.65" customHeight="1">
      <c r="A3" s="360" t="s">
        <v>129</v>
      </c>
      <c r="B3" s="361"/>
      <c r="C3" s="361"/>
      <c r="D3" s="361"/>
      <c r="E3" s="361"/>
      <c r="F3" s="361"/>
      <c r="G3" s="362"/>
      <c r="H3" s="305" t="s">
        <v>4</v>
      </c>
      <c r="I3" s="306"/>
      <c r="J3" s="306"/>
      <c r="K3" s="306"/>
      <c r="L3" s="306"/>
      <c r="M3" s="306"/>
      <c r="N3" s="306"/>
      <c r="O3" s="306"/>
      <c r="P3" s="306"/>
      <c r="Q3" s="306"/>
      <c r="R3" s="306"/>
      <c r="S3" s="307"/>
      <c r="T3" s="308" t="s">
        <v>28</v>
      </c>
      <c r="U3" s="309"/>
      <c r="V3" s="309"/>
      <c r="W3" s="310"/>
      <c r="X3" s="286" t="s">
        <v>18</v>
      </c>
      <c r="Y3" s="287"/>
      <c r="Z3" s="287"/>
      <c r="AA3" s="384"/>
      <c r="AB3" s="286" t="s">
        <v>5</v>
      </c>
      <c r="AC3" s="287"/>
      <c r="AD3" s="287"/>
      <c r="AE3" s="384"/>
      <c r="AF3" s="308" t="s">
        <v>6</v>
      </c>
      <c r="AG3" s="309"/>
      <c r="AH3" s="309"/>
      <c r="AI3" s="310"/>
      <c r="AJ3" s="286" t="s">
        <v>122</v>
      </c>
      <c r="AK3" s="287"/>
      <c r="AL3" s="287"/>
      <c r="AM3" s="287"/>
      <c r="AN3" s="288"/>
    </row>
    <row r="4" spans="1:43" s="12" customFormat="1" ht="21.65" customHeight="1">
      <c r="A4" s="363"/>
      <c r="B4" s="364"/>
      <c r="C4" s="364"/>
      <c r="D4" s="364"/>
      <c r="E4" s="364"/>
      <c r="F4" s="364"/>
      <c r="G4" s="365"/>
      <c r="H4" s="317" t="s">
        <v>20</v>
      </c>
      <c r="I4" s="318"/>
      <c r="J4" s="318"/>
      <c r="K4" s="319"/>
      <c r="L4" s="317" t="s">
        <v>19</v>
      </c>
      <c r="M4" s="318"/>
      <c r="N4" s="318"/>
      <c r="O4" s="318"/>
      <c r="P4" s="318"/>
      <c r="Q4" s="318"/>
      <c r="R4" s="318"/>
      <c r="S4" s="319"/>
      <c r="T4" s="311"/>
      <c r="U4" s="312"/>
      <c r="V4" s="312"/>
      <c r="W4" s="313"/>
      <c r="X4" s="289"/>
      <c r="Y4" s="290"/>
      <c r="Z4" s="290"/>
      <c r="AA4" s="320"/>
      <c r="AB4" s="289"/>
      <c r="AC4" s="290"/>
      <c r="AD4" s="290"/>
      <c r="AE4" s="320"/>
      <c r="AF4" s="311"/>
      <c r="AG4" s="312"/>
      <c r="AH4" s="312"/>
      <c r="AI4" s="313"/>
      <c r="AJ4" s="289"/>
      <c r="AK4" s="290"/>
      <c r="AL4" s="290"/>
      <c r="AM4" s="290"/>
      <c r="AN4" s="291"/>
    </row>
    <row r="5" spans="1:43" s="12" customFormat="1" ht="21.65" customHeight="1">
      <c r="A5" s="363"/>
      <c r="B5" s="364"/>
      <c r="C5" s="364"/>
      <c r="D5" s="364"/>
      <c r="E5" s="364"/>
      <c r="F5" s="364"/>
      <c r="G5" s="365"/>
      <c r="H5" s="289"/>
      <c r="I5" s="290"/>
      <c r="J5" s="290"/>
      <c r="K5" s="320"/>
      <c r="L5" s="292"/>
      <c r="M5" s="293"/>
      <c r="N5" s="293"/>
      <c r="O5" s="293"/>
      <c r="P5" s="293"/>
      <c r="Q5" s="293"/>
      <c r="R5" s="293"/>
      <c r="S5" s="321"/>
      <c r="T5" s="311"/>
      <c r="U5" s="312"/>
      <c r="V5" s="312"/>
      <c r="W5" s="313"/>
      <c r="X5" s="289"/>
      <c r="Y5" s="290"/>
      <c r="Z5" s="290"/>
      <c r="AA5" s="320"/>
      <c r="AB5" s="289"/>
      <c r="AC5" s="290"/>
      <c r="AD5" s="290"/>
      <c r="AE5" s="320"/>
      <c r="AF5" s="314"/>
      <c r="AG5" s="315"/>
      <c r="AH5" s="315"/>
      <c r="AI5" s="316"/>
      <c r="AJ5" s="289"/>
      <c r="AK5" s="290"/>
      <c r="AL5" s="290"/>
      <c r="AM5" s="290"/>
      <c r="AN5" s="291"/>
    </row>
    <row r="6" spans="1:43" s="12" customFormat="1" ht="21.65" customHeight="1">
      <c r="A6" s="363"/>
      <c r="B6" s="364"/>
      <c r="C6" s="364"/>
      <c r="D6" s="364"/>
      <c r="E6" s="364"/>
      <c r="F6" s="364"/>
      <c r="G6" s="365"/>
      <c r="H6" s="292"/>
      <c r="I6" s="293"/>
      <c r="J6" s="293"/>
      <c r="K6" s="321"/>
      <c r="L6" s="322" t="s">
        <v>21</v>
      </c>
      <c r="M6" s="323"/>
      <c r="N6" s="323"/>
      <c r="O6" s="324"/>
      <c r="P6" s="322" t="s">
        <v>22</v>
      </c>
      <c r="Q6" s="323"/>
      <c r="R6" s="323"/>
      <c r="S6" s="324"/>
      <c r="T6" s="370"/>
      <c r="U6" s="332"/>
      <c r="V6" s="332"/>
      <c r="W6" s="333"/>
      <c r="X6" s="292"/>
      <c r="Y6" s="293"/>
      <c r="Z6" s="293"/>
      <c r="AA6" s="321"/>
      <c r="AB6" s="292"/>
      <c r="AC6" s="293"/>
      <c r="AD6" s="293"/>
      <c r="AE6" s="321"/>
      <c r="AF6" s="385"/>
      <c r="AG6" s="386"/>
      <c r="AH6" s="386"/>
      <c r="AI6" s="387"/>
      <c r="AJ6" s="292"/>
      <c r="AK6" s="293"/>
      <c r="AL6" s="293"/>
      <c r="AM6" s="293"/>
      <c r="AN6" s="294"/>
    </row>
    <row r="7" spans="1:43" s="12" customFormat="1" ht="110.9" customHeight="1">
      <c r="A7" s="363"/>
      <c r="B7" s="364"/>
      <c r="C7" s="364"/>
      <c r="D7" s="364"/>
      <c r="E7" s="364"/>
      <c r="F7" s="364"/>
      <c r="G7" s="365"/>
      <c r="H7" s="369" t="s">
        <v>121</v>
      </c>
      <c r="I7" s="328"/>
      <c r="J7" s="328"/>
      <c r="K7" s="329"/>
      <c r="L7" s="369" t="s">
        <v>50</v>
      </c>
      <c r="M7" s="328"/>
      <c r="N7" s="328"/>
      <c r="O7" s="328"/>
      <c r="P7" s="328"/>
      <c r="Q7" s="328"/>
      <c r="R7" s="328"/>
      <c r="S7" s="329"/>
      <c r="T7" s="369" t="s">
        <v>130</v>
      </c>
      <c r="U7" s="328"/>
      <c r="V7" s="328"/>
      <c r="W7" s="328"/>
      <c r="X7" s="328"/>
      <c r="Y7" s="328"/>
      <c r="Z7" s="328"/>
      <c r="AA7" s="329"/>
      <c r="AB7" s="369" t="s">
        <v>29</v>
      </c>
      <c r="AC7" s="328"/>
      <c r="AD7" s="328"/>
      <c r="AE7" s="329"/>
      <c r="AF7" s="369" t="s">
        <v>214</v>
      </c>
      <c r="AG7" s="328"/>
      <c r="AH7" s="328"/>
      <c r="AI7" s="329"/>
      <c r="AJ7" s="369"/>
      <c r="AK7" s="328"/>
      <c r="AL7" s="328"/>
      <c r="AM7" s="328"/>
      <c r="AN7" s="371"/>
    </row>
    <row r="8" spans="1:43" s="12" customFormat="1" ht="30.75" customHeight="1">
      <c r="A8" s="366"/>
      <c r="B8" s="367"/>
      <c r="C8" s="367"/>
      <c r="D8" s="367"/>
      <c r="E8" s="367"/>
      <c r="F8" s="367"/>
      <c r="G8" s="368"/>
      <c r="H8" s="370"/>
      <c r="I8" s="332"/>
      <c r="J8" s="332"/>
      <c r="K8" s="333"/>
      <c r="L8" s="370"/>
      <c r="M8" s="332"/>
      <c r="N8" s="332"/>
      <c r="O8" s="332"/>
      <c r="P8" s="332"/>
      <c r="Q8" s="332"/>
      <c r="R8" s="332"/>
      <c r="S8" s="333"/>
      <c r="T8" s="370"/>
      <c r="U8" s="332"/>
      <c r="V8" s="332"/>
      <c r="W8" s="332"/>
      <c r="X8" s="332"/>
      <c r="Y8" s="332"/>
      <c r="Z8" s="332"/>
      <c r="AA8" s="333"/>
      <c r="AB8" s="370"/>
      <c r="AC8" s="332"/>
      <c r="AD8" s="332"/>
      <c r="AE8" s="333"/>
      <c r="AF8" s="370"/>
      <c r="AG8" s="332"/>
      <c r="AH8" s="332"/>
      <c r="AI8" s="333"/>
      <c r="AJ8" s="370"/>
      <c r="AK8" s="332"/>
      <c r="AL8" s="332"/>
      <c r="AM8" s="332"/>
      <c r="AN8" s="372"/>
    </row>
    <row r="9" spans="1:43" s="12" customFormat="1" ht="18" customHeight="1" thickBot="1">
      <c r="A9" s="373" t="s">
        <v>7</v>
      </c>
      <c r="B9" s="374"/>
      <c r="C9" s="374"/>
      <c r="D9" s="374"/>
      <c r="E9" s="374"/>
      <c r="F9" s="374"/>
      <c r="G9" s="375"/>
      <c r="H9" s="376" t="s">
        <v>8</v>
      </c>
      <c r="I9" s="374"/>
      <c r="J9" s="374"/>
      <c r="K9" s="375"/>
      <c r="L9" s="376" t="s">
        <v>8</v>
      </c>
      <c r="M9" s="374"/>
      <c r="N9" s="374"/>
      <c r="O9" s="375"/>
      <c r="P9" s="376" t="s">
        <v>8</v>
      </c>
      <c r="Q9" s="374"/>
      <c r="R9" s="374"/>
      <c r="S9" s="375"/>
      <c r="T9" s="381" t="s">
        <v>9</v>
      </c>
      <c r="U9" s="382"/>
      <c r="V9" s="382"/>
      <c r="W9" s="383"/>
      <c r="X9" s="378" t="s">
        <v>9</v>
      </c>
      <c r="Y9" s="379"/>
      <c r="Z9" s="379"/>
      <c r="AA9" s="380"/>
      <c r="AB9" s="381" t="s">
        <v>10</v>
      </c>
      <c r="AC9" s="382"/>
      <c r="AD9" s="382"/>
      <c r="AE9" s="383"/>
      <c r="AF9" s="376"/>
      <c r="AG9" s="374"/>
      <c r="AH9" s="374"/>
      <c r="AI9" s="374"/>
      <c r="AJ9" s="376"/>
      <c r="AK9" s="374"/>
      <c r="AL9" s="374"/>
      <c r="AM9" s="374"/>
      <c r="AN9" s="377"/>
    </row>
    <row r="10" spans="1:43" s="12" customFormat="1" ht="20.149999999999999" customHeight="1">
      <c r="A10" s="357" t="s">
        <v>84</v>
      </c>
      <c r="B10" s="26" t="s">
        <v>32</v>
      </c>
      <c r="C10" s="13"/>
      <c r="D10" s="72"/>
      <c r="E10" s="13" t="s">
        <v>11</v>
      </c>
      <c r="F10" s="72"/>
      <c r="G10" s="13" t="s">
        <v>12</v>
      </c>
      <c r="H10" s="282"/>
      <c r="I10" s="283"/>
      <c r="J10" s="283"/>
      <c r="K10" s="284"/>
      <c r="L10" s="282"/>
      <c r="M10" s="283"/>
      <c r="N10" s="283"/>
      <c r="O10" s="284"/>
      <c r="P10" s="282"/>
      <c r="Q10" s="283"/>
      <c r="R10" s="283"/>
      <c r="S10" s="284"/>
      <c r="T10" s="280"/>
      <c r="U10" s="281"/>
      <c r="V10" s="281"/>
      <c r="W10" s="285"/>
      <c r="X10" s="280"/>
      <c r="Y10" s="281"/>
      <c r="Z10" s="281"/>
      <c r="AA10" s="285"/>
      <c r="AB10" s="280"/>
      <c r="AC10" s="281"/>
      <c r="AD10" s="281"/>
      <c r="AE10" s="285"/>
      <c r="AF10" s="280"/>
      <c r="AG10" s="281"/>
      <c r="AH10" s="281"/>
      <c r="AI10" s="281"/>
      <c r="AJ10" s="277"/>
      <c r="AK10" s="278"/>
      <c r="AL10" s="278"/>
      <c r="AM10" s="278"/>
      <c r="AN10" s="279"/>
      <c r="AP10" s="78" t="str">
        <f>B10&amp;D10&amp;E10&amp;F10&amp;G10&amp;"1日"</f>
        <v>令和年月1日</v>
      </c>
      <c r="AQ10" s="78" t="e">
        <f t="shared" ref="AQ10:AQ21" si="0">DATEVALUE(AP10)</f>
        <v>#VALUE!</v>
      </c>
    </row>
    <row r="11" spans="1:43" s="12" customFormat="1" ht="20.149999999999999" customHeight="1">
      <c r="A11" s="358"/>
      <c r="B11" s="27"/>
      <c r="C11" s="14"/>
      <c r="D11" s="73"/>
      <c r="E11" s="14" t="s">
        <v>11</v>
      </c>
      <c r="F11" s="73"/>
      <c r="G11" s="14" t="s">
        <v>12</v>
      </c>
      <c r="H11" s="250"/>
      <c r="I11" s="251"/>
      <c r="J11" s="251"/>
      <c r="K11" s="252"/>
      <c r="L11" s="250"/>
      <c r="M11" s="251"/>
      <c r="N11" s="251"/>
      <c r="O11" s="252"/>
      <c r="P11" s="250"/>
      <c r="Q11" s="251"/>
      <c r="R11" s="251"/>
      <c r="S11" s="252"/>
      <c r="T11" s="265"/>
      <c r="U11" s="266"/>
      <c r="V11" s="266"/>
      <c r="W11" s="267"/>
      <c r="X11" s="265"/>
      <c r="Y11" s="266"/>
      <c r="Z11" s="266"/>
      <c r="AA11" s="267"/>
      <c r="AB11" s="265"/>
      <c r="AC11" s="266"/>
      <c r="AD11" s="266"/>
      <c r="AE11" s="266"/>
      <c r="AF11" s="265"/>
      <c r="AG11" s="266"/>
      <c r="AH11" s="266"/>
      <c r="AI11" s="266"/>
      <c r="AJ11" s="247"/>
      <c r="AK11" s="248"/>
      <c r="AL11" s="248"/>
      <c r="AM11" s="248"/>
      <c r="AN11" s="249"/>
      <c r="AP11" s="78" t="str">
        <f>B10&amp;D11&amp;E11&amp;F11&amp;G11&amp;"1日"</f>
        <v>令和年月1日</v>
      </c>
      <c r="AQ11" s="78" t="e">
        <f t="shared" si="0"/>
        <v>#VALUE!</v>
      </c>
    </row>
    <row r="12" spans="1:43" s="12" customFormat="1" ht="20.149999999999999" customHeight="1">
      <c r="A12" s="358"/>
      <c r="B12" s="27"/>
      <c r="C12" s="14"/>
      <c r="D12" s="74"/>
      <c r="E12" s="14" t="s">
        <v>11</v>
      </c>
      <c r="F12" s="73"/>
      <c r="G12" s="14" t="s">
        <v>12</v>
      </c>
      <c r="H12" s="271"/>
      <c r="I12" s="272"/>
      <c r="J12" s="272"/>
      <c r="K12" s="273"/>
      <c r="L12" s="271"/>
      <c r="M12" s="272"/>
      <c r="N12" s="272"/>
      <c r="O12" s="273"/>
      <c r="P12" s="271"/>
      <c r="Q12" s="272"/>
      <c r="R12" s="272"/>
      <c r="S12" s="273"/>
      <c r="T12" s="274"/>
      <c r="U12" s="275"/>
      <c r="V12" s="275"/>
      <c r="W12" s="276"/>
      <c r="X12" s="274"/>
      <c r="Y12" s="275"/>
      <c r="Z12" s="275"/>
      <c r="AA12" s="276"/>
      <c r="AB12" s="274"/>
      <c r="AC12" s="275"/>
      <c r="AD12" s="275"/>
      <c r="AE12" s="276"/>
      <c r="AF12" s="274"/>
      <c r="AG12" s="275"/>
      <c r="AH12" s="275"/>
      <c r="AI12" s="275"/>
      <c r="AJ12" s="247"/>
      <c r="AK12" s="248"/>
      <c r="AL12" s="248"/>
      <c r="AM12" s="248"/>
      <c r="AN12" s="249"/>
      <c r="AP12" s="78" t="str">
        <f>B10&amp;D12&amp;E12&amp;F12&amp;G12&amp;"1日"</f>
        <v>令和年月1日</v>
      </c>
      <c r="AQ12" s="78" t="e">
        <f t="shared" si="0"/>
        <v>#VALUE!</v>
      </c>
    </row>
    <row r="13" spans="1:43" s="12" customFormat="1" ht="20.149999999999999" customHeight="1">
      <c r="A13" s="358"/>
      <c r="B13" s="27"/>
      <c r="C13" s="14"/>
      <c r="D13" s="75"/>
      <c r="E13" s="14" t="s">
        <v>11</v>
      </c>
      <c r="F13" s="73"/>
      <c r="G13" s="14" t="s">
        <v>12</v>
      </c>
      <c r="H13" s="250"/>
      <c r="I13" s="251"/>
      <c r="J13" s="251"/>
      <c r="K13" s="252"/>
      <c r="L13" s="250"/>
      <c r="M13" s="251"/>
      <c r="N13" s="251"/>
      <c r="O13" s="252"/>
      <c r="P13" s="250"/>
      <c r="Q13" s="251"/>
      <c r="R13" s="251"/>
      <c r="S13" s="252"/>
      <c r="T13" s="265"/>
      <c r="U13" s="266"/>
      <c r="V13" s="266"/>
      <c r="W13" s="267"/>
      <c r="X13" s="265"/>
      <c r="Y13" s="266"/>
      <c r="Z13" s="266"/>
      <c r="AA13" s="267"/>
      <c r="AB13" s="265"/>
      <c r="AC13" s="266"/>
      <c r="AD13" s="266"/>
      <c r="AE13" s="267"/>
      <c r="AF13" s="266"/>
      <c r="AG13" s="266"/>
      <c r="AH13" s="266"/>
      <c r="AI13" s="266"/>
      <c r="AJ13" s="247"/>
      <c r="AK13" s="248"/>
      <c r="AL13" s="248"/>
      <c r="AM13" s="248"/>
      <c r="AN13" s="249"/>
      <c r="AP13" s="78" t="str">
        <f>B10&amp;D13&amp;E13&amp;F13&amp;G13&amp;"1日"</f>
        <v>令和年月1日</v>
      </c>
      <c r="AQ13" s="78" t="e">
        <f t="shared" si="0"/>
        <v>#VALUE!</v>
      </c>
    </row>
    <row r="14" spans="1:43" s="12" customFormat="1" ht="20.149999999999999" customHeight="1">
      <c r="A14" s="358"/>
      <c r="B14" s="27"/>
      <c r="C14" s="14"/>
      <c r="D14" s="73"/>
      <c r="E14" s="14" t="s">
        <v>11</v>
      </c>
      <c r="F14" s="73"/>
      <c r="G14" s="14" t="s">
        <v>12</v>
      </c>
      <c r="H14" s="250"/>
      <c r="I14" s="251"/>
      <c r="J14" s="251"/>
      <c r="K14" s="252"/>
      <c r="L14" s="250"/>
      <c r="M14" s="251"/>
      <c r="N14" s="251"/>
      <c r="O14" s="252"/>
      <c r="P14" s="250"/>
      <c r="Q14" s="251"/>
      <c r="R14" s="251"/>
      <c r="S14" s="252"/>
      <c r="T14" s="265"/>
      <c r="U14" s="266"/>
      <c r="V14" s="266"/>
      <c r="W14" s="267"/>
      <c r="X14" s="265"/>
      <c r="Y14" s="266"/>
      <c r="Z14" s="266"/>
      <c r="AA14" s="267"/>
      <c r="AB14" s="265"/>
      <c r="AC14" s="266"/>
      <c r="AD14" s="266"/>
      <c r="AE14" s="267"/>
      <c r="AF14" s="265"/>
      <c r="AG14" s="266"/>
      <c r="AH14" s="266"/>
      <c r="AI14" s="267"/>
      <c r="AJ14" s="247"/>
      <c r="AK14" s="248"/>
      <c r="AL14" s="248"/>
      <c r="AM14" s="248"/>
      <c r="AN14" s="249"/>
      <c r="AP14" s="78" t="str">
        <f>B10&amp;D14&amp;E14&amp;F14&amp;G14&amp;"1日"</f>
        <v>令和年月1日</v>
      </c>
      <c r="AQ14" s="78" t="e">
        <f t="shared" si="0"/>
        <v>#VALUE!</v>
      </c>
    </row>
    <row r="15" spans="1:43" s="12" customFormat="1" ht="20.149999999999999" customHeight="1">
      <c r="A15" s="358"/>
      <c r="B15" s="27"/>
      <c r="C15" s="14"/>
      <c r="D15" s="74"/>
      <c r="E15" s="14" t="s">
        <v>11</v>
      </c>
      <c r="F15" s="73"/>
      <c r="G15" s="14" t="s">
        <v>12</v>
      </c>
      <c r="H15" s="271"/>
      <c r="I15" s="272"/>
      <c r="J15" s="272"/>
      <c r="K15" s="273"/>
      <c r="L15" s="271"/>
      <c r="M15" s="272"/>
      <c r="N15" s="272"/>
      <c r="O15" s="273"/>
      <c r="P15" s="271"/>
      <c r="Q15" s="272"/>
      <c r="R15" s="272"/>
      <c r="S15" s="273"/>
      <c r="T15" s="274"/>
      <c r="U15" s="275"/>
      <c r="V15" s="275"/>
      <c r="W15" s="276"/>
      <c r="X15" s="274"/>
      <c r="Y15" s="275"/>
      <c r="Z15" s="275"/>
      <c r="AA15" s="276"/>
      <c r="AB15" s="274"/>
      <c r="AC15" s="275"/>
      <c r="AD15" s="275"/>
      <c r="AE15" s="276"/>
      <c r="AF15" s="274"/>
      <c r="AG15" s="275"/>
      <c r="AH15" s="275"/>
      <c r="AI15" s="275"/>
      <c r="AJ15" s="247"/>
      <c r="AK15" s="248"/>
      <c r="AL15" s="248"/>
      <c r="AM15" s="248"/>
      <c r="AN15" s="249"/>
      <c r="AP15" s="78" t="str">
        <f>B10&amp;D15&amp;E15&amp;F15&amp;G15&amp;"1日"</f>
        <v>令和年月1日</v>
      </c>
      <c r="AQ15" s="78" t="e">
        <f t="shared" si="0"/>
        <v>#VALUE!</v>
      </c>
    </row>
    <row r="16" spans="1:43" s="12" customFormat="1" ht="20.149999999999999" customHeight="1">
      <c r="A16" s="358"/>
      <c r="B16" s="27"/>
      <c r="C16" s="14"/>
      <c r="D16" s="75"/>
      <c r="E16" s="14" t="s">
        <v>11</v>
      </c>
      <c r="F16" s="74"/>
      <c r="G16" s="14" t="s">
        <v>12</v>
      </c>
      <c r="H16" s="250"/>
      <c r="I16" s="251"/>
      <c r="J16" s="251"/>
      <c r="K16" s="252"/>
      <c r="L16" s="250"/>
      <c r="M16" s="251"/>
      <c r="N16" s="251"/>
      <c r="O16" s="252"/>
      <c r="P16" s="250"/>
      <c r="Q16" s="251"/>
      <c r="R16" s="251"/>
      <c r="S16" s="252"/>
      <c r="T16" s="265"/>
      <c r="U16" s="266"/>
      <c r="V16" s="266"/>
      <c r="W16" s="267"/>
      <c r="X16" s="265"/>
      <c r="Y16" s="266"/>
      <c r="Z16" s="266"/>
      <c r="AA16" s="267"/>
      <c r="AB16" s="265"/>
      <c r="AC16" s="266"/>
      <c r="AD16" s="266"/>
      <c r="AE16" s="266"/>
      <c r="AF16" s="265"/>
      <c r="AG16" s="266"/>
      <c r="AH16" s="266"/>
      <c r="AI16" s="267"/>
      <c r="AJ16" s="248"/>
      <c r="AK16" s="248"/>
      <c r="AL16" s="248"/>
      <c r="AM16" s="248"/>
      <c r="AN16" s="249"/>
      <c r="AP16" s="78" t="str">
        <f>B10&amp;D16&amp;E16&amp;F16&amp;G16&amp;"1日"</f>
        <v>令和年月1日</v>
      </c>
      <c r="AQ16" s="78" t="e">
        <f t="shared" si="0"/>
        <v>#VALUE!</v>
      </c>
    </row>
    <row r="17" spans="1:55" s="12" customFormat="1" ht="20.149999999999999" customHeight="1">
      <c r="A17" s="358"/>
      <c r="B17" s="27"/>
      <c r="C17" s="14"/>
      <c r="D17" s="73"/>
      <c r="E17" s="14" t="s">
        <v>11</v>
      </c>
      <c r="F17" s="75"/>
      <c r="G17" s="14" t="s">
        <v>12</v>
      </c>
      <c r="H17" s="271"/>
      <c r="I17" s="272"/>
      <c r="J17" s="272"/>
      <c r="K17" s="273"/>
      <c r="L17" s="271"/>
      <c r="M17" s="272"/>
      <c r="N17" s="272"/>
      <c r="O17" s="273"/>
      <c r="P17" s="271"/>
      <c r="Q17" s="272"/>
      <c r="R17" s="272"/>
      <c r="S17" s="273"/>
      <c r="T17" s="274"/>
      <c r="U17" s="275"/>
      <c r="V17" s="275"/>
      <c r="W17" s="276"/>
      <c r="X17" s="274"/>
      <c r="Y17" s="275"/>
      <c r="Z17" s="275"/>
      <c r="AA17" s="276"/>
      <c r="AB17" s="274"/>
      <c r="AC17" s="275"/>
      <c r="AD17" s="275"/>
      <c r="AE17" s="276"/>
      <c r="AF17" s="274"/>
      <c r="AG17" s="275"/>
      <c r="AH17" s="275"/>
      <c r="AI17" s="275"/>
      <c r="AJ17" s="247"/>
      <c r="AK17" s="248"/>
      <c r="AL17" s="248"/>
      <c r="AM17" s="248"/>
      <c r="AN17" s="249"/>
      <c r="AP17" s="78" t="str">
        <f>B10&amp;D17&amp;E17&amp;F17&amp;G17&amp;"1日"</f>
        <v>令和年月1日</v>
      </c>
      <c r="AQ17" s="78" t="e">
        <f t="shared" si="0"/>
        <v>#VALUE!</v>
      </c>
    </row>
    <row r="18" spans="1:55" s="12" customFormat="1" ht="20.149999999999999" customHeight="1">
      <c r="A18" s="358"/>
      <c r="B18" s="27"/>
      <c r="C18" s="14"/>
      <c r="D18" s="74"/>
      <c r="E18" s="14" t="s">
        <v>11</v>
      </c>
      <c r="F18" s="73"/>
      <c r="G18" s="14" t="s">
        <v>12</v>
      </c>
      <c r="H18" s="250"/>
      <c r="I18" s="251"/>
      <c r="J18" s="251"/>
      <c r="K18" s="252"/>
      <c r="L18" s="259"/>
      <c r="M18" s="260"/>
      <c r="N18" s="260"/>
      <c r="O18" s="261"/>
      <c r="P18" s="259"/>
      <c r="Q18" s="260"/>
      <c r="R18" s="260"/>
      <c r="S18" s="261"/>
      <c r="T18" s="262"/>
      <c r="U18" s="263"/>
      <c r="V18" s="263"/>
      <c r="W18" s="264"/>
      <c r="X18" s="262"/>
      <c r="Y18" s="263"/>
      <c r="Z18" s="263"/>
      <c r="AA18" s="264"/>
      <c r="AB18" s="262"/>
      <c r="AC18" s="263"/>
      <c r="AD18" s="263"/>
      <c r="AE18" s="264"/>
      <c r="AF18" s="262"/>
      <c r="AG18" s="263"/>
      <c r="AH18" s="263"/>
      <c r="AI18" s="263"/>
      <c r="AJ18" s="247"/>
      <c r="AK18" s="248"/>
      <c r="AL18" s="248"/>
      <c r="AM18" s="248"/>
      <c r="AN18" s="249"/>
      <c r="AP18" s="78" t="str">
        <f>B10&amp;D18&amp;E18&amp;F18&amp;G18&amp;"1日"</f>
        <v>令和年月1日</v>
      </c>
      <c r="AQ18" s="78" t="e">
        <f t="shared" si="0"/>
        <v>#VALUE!</v>
      </c>
    </row>
    <row r="19" spans="1:55" s="12" customFormat="1" ht="20.149999999999999" customHeight="1">
      <c r="A19" s="358"/>
      <c r="B19" s="27"/>
      <c r="C19" s="14"/>
      <c r="D19" s="74"/>
      <c r="E19" s="14" t="s">
        <v>11</v>
      </c>
      <c r="F19" s="74"/>
      <c r="G19" s="14" t="s">
        <v>12</v>
      </c>
      <c r="H19" s="250"/>
      <c r="I19" s="251"/>
      <c r="J19" s="251"/>
      <c r="K19" s="252"/>
      <c r="L19" s="250"/>
      <c r="M19" s="251"/>
      <c r="N19" s="251"/>
      <c r="O19" s="252"/>
      <c r="P19" s="250"/>
      <c r="Q19" s="251"/>
      <c r="R19" s="251"/>
      <c r="S19" s="252"/>
      <c r="T19" s="265"/>
      <c r="U19" s="266"/>
      <c r="V19" s="266"/>
      <c r="W19" s="267"/>
      <c r="X19" s="265"/>
      <c r="Y19" s="266"/>
      <c r="Z19" s="266"/>
      <c r="AA19" s="267"/>
      <c r="AB19" s="265"/>
      <c r="AC19" s="266"/>
      <c r="AD19" s="266"/>
      <c r="AE19" s="266"/>
      <c r="AF19" s="265"/>
      <c r="AG19" s="266"/>
      <c r="AH19" s="266"/>
      <c r="AI19" s="266"/>
      <c r="AJ19" s="247"/>
      <c r="AK19" s="248"/>
      <c r="AL19" s="248"/>
      <c r="AM19" s="248"/>
      <c r="AN19" s="249"/>
      <c r="AP19" s="78" t="str">
        <f>B10&amp;D19&amp;E19&amp;F19&amp;G19&amp;"1日"</f>
        <v>令和年月1日</v>
      </c>
      <c r="AQ19" s="78" t="e">
        <f t="shared" si="0"/>
        <v>#VALUE!</v>
      </c>
    </row>
    <row r="20" spans="1:55" s="12" customFormat="1" ht="20.149999999999999" customHeight="1">
      <c r="A20" s="358"/>
      <c r="B20" s="27"/>
      <c r="C20" s="14"/>
      <c r="D20" s="74"/>
      <c r="E20" s="14" t="s">
        <v>11</v>
      </c>
      <c r="F20" s="74"/>
      <c r="G20" s="14" t="s">
        <v>12</v>
      </c>
      <c r="H20" s="250"/>
      <c r="I20" s="251"/>
      <c r="J20" s="251"/>
      <c r="K20" s="252"/>
      <c r="L20" s="302"/>
      <c r="M20" s="303"/>
      <c r="N20" s="303"/>
      <c r="O20" s="304"/>
      <c r="P20" s="302"/>
      <c r="Q20" s="303"/>
      <c r="R20" s="303"/>
      <c r="S20" s="304"/>
      <c r="T20" s="268"/>
      <c r="U20" s="269"/>
      <c r="V20" s="269"/>
      <c r="W20" s="270"/>
      <c r="X20" s="268"/>
      <c r="Y20" s="269"/>
      <c r="Z20" s="269"/>
      <c r="AA20" s="270"/>
      <c r="AB20" s="268"/>
      <c r="AC20" s="269"/>
      <c r="AD20" s="269"/>
      <c r="AE20" s="270"/>
      <c r="AF20" s="268"/>
      <c r="AG20" s="269"/>
      <c r="AH20" s="269"/>
      <c r="AI20" s="269"/>
      <c r="AJ20" s="247"/>
      <c r="AK20" s="248"/>
      <c r="AL20" s="248"/>
      <c r="AM20" s="248"/>
      <c r="AN20" s="249"/>
      <c r="AP20" s="78" t="str">
        <f>B10&amp;D20&amp;E20&amp;F20&amp;G20&amp;"1日"</f>
        <v>令和年月1日</v>
      </c>
      <c r="AQ20" s="78" t="e">
        <f t="shared" si="0"/>
        <v>#VALUE!</v>
      </c>
    </row>
    <row r="21" spans="1:55" s="12" customFormat="1" ht="20.149999999999999" customHeight="1">
      <c r="A21" s="358"/>
      <c r="B21" s="28"/>
      <c r="C21" s="15"/>
      <c r="D21" s="75"/>
      <c r="E21" s="76" t="s">
        <v>11</v>
      </c>
      <c r="F21" s="77"/>
      <c r="G21" s="15" t="s">
        <v>12</v>
      </c>
      <c r="H21" s="271"/>
      <c r="I21" s="272"/>
      <c r="J21" s="272"/>
      <c r="K21" s="273"/>
      <c r="L21" s="271"/>
      <c r="M21" s="272"/>
      <c r="N21" s="272"/>
      <c r="O21" s="273"/>
      <c r="P21" s="271"/>
      <c r="Q21" s="272"/>
      <c r="R21" s="272"/>
      <c r="S21" s="273"/>
      <c r="T21" s="268"/>
      <c r="U21" s="269"/>
      <c r="V21" s="269"/>
      <c r="W21" s="270"/>
      <c r="X21" s="268"/>
      <c r="Y21" s="269"/>
      <c r="Z21" s="269"/>
      <c r="AA21" s="270"/>
      <c r="AB21" s="268"/>
      <c r="AC21" s="269"/>
      <c r="AD21" s="269"/>
      <c r="AE21" s="270"/>
      <c r="AF21" s="268"/>
      <c r="AG21" s="269"/>
      <c r="AH21" s="269"/>
      <c r="AI21" s="269"/>
      <c r="AJ21" s="253"/>
      <c r="AK21" s="254"/>
      <c r="AL21" s="254"/>
      <c r="AM21" s="254"/>
      <c r="AN21" s="255"/>
      <c r="AP21" s="78" t="str">
        <f>B10&amp;D21&amp;E21&amp;F21&amp;G21&amp;"1日"</f>
        <v>令和年月1日</v>
      </c>
      <c r="AQ21" s="78" t="e">
        <f t="shared" si="0"/>
        <v>#VALUE!</v>
      </c>
    </row>
    <row r="22" spans="1:55" s="12" customFormat="1" ht="20.149999999999999" customHeight="1" thickBot="1">
      <c r="A22" s="359"/>
      <c r="B22" s="29" t="s">
        <v>13</v>
      </c>
      <c r="C22" s="16"/>
      <c r="D22" s="71"/>
      <c r="E22" s="16"/>
      <c r="F22" s="16"/>
      <c r="G22" s="16"/>
      <c r="H22" s="351" t="str">
        <f>IF(H10="","",SUM(H10:K21))</f>
        <v/>
      </c>
      <c r="I22" s="352"/>
      <c r="J22" s="352"/>
      <c r="K22" s="353"/>
      <c r="L22" s="354" t="str">
        <f>IF(L10="","",SUM(L10:O21))</f>
        <v/>
      </c>
      <c r="M22" s="355"/>
      <c r="N22" s="355"/>
      <c r="O22" s="356"/>
      <c r="P22" s="354" t="str">
        <f>IF(P10="","",SUM(P10:S21))</f>
        <v/>
      </c>
      <c r="Q22" s="355"/>
      <c r="R22" s="355"/>
      <c r="S22" s="356"/>
      <c r="T22" s="351" t="str">
        <f>IF(T10="","",SUM(T10:W21))</f>
        <v/>
      </c>
      <c r="U22" s="352"/>
      <c r="V22" s="352"/>
      <c r="W22" s="353"/>
      <c r="X22" s="351" t="str">
        <f>IF(X10="","",SUM(X10:AA21))</f>
        <v/>
      </c>
      <c r="Y22" s="352"/>
      <c r="Z22" s="352"/>
      <c r="AA22" s="353"/>
      <c r="AB22" s="351" t="str">
        <f>IF(AB10="","",SUM(AB10:AE21))</f>
        <v/>
      </c>
      <c r="AC22" s="352"/>
      <c r="AD22" s="352"/>
      <c r="AE22" s="353"/>
      <c r="AF22" s="351" t="str">
        <f>IF(AF10="","",SUM(AF10:AI21))</f>
        <v/>
      </c>
      <c r="AG22" s="352"/>
      <c r="AH22" s="352"/>
      <c r="AI22" s="352"/>
      <c r="AJ22" s="256"/>
      <c r="AK22" s="257"/>
      <c r="AL22" s="257"/>
      <c r="AM22" s="257"/>
      <c r="AN22" s="258"/>
    </row>
    <row r="23" spans="1:55" s="12" customFormat="1" ht="19.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4"/>
      <c r="AD23" s="24"/>
      <c r="AE23" s="24"/>
      <c r="AF23" s="24"/>
      <c r="AG23" s="24"/>
      <c r="AH23" s="24"/>
      <c r="AI23" s="24"/>
      <c r="AJ23" s="24"/>
      <c r="AK23" s="24"/>
      <c r="AL23" s="25"/>
      <c r="AM23" s="25"/>
      <c r="AN23" s="25"/>
      <c r="BA23" s="22"/>
      <c r="BB23" s="22"/>
      <c r="BC23" s="22"/>
    </row>
    <row r="24" spans="1:55" s="12" customFormat="1" ht="31" customHeight="1" thickBot="1">
      <c r="A24" s="12" t="s">
        <v>69</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4"/>
      <c r="AD24" s="24"/>
      <c r="AE24" s="24"/>
      <c r="AF24" s="24"/>
      <c r="AG24" s="24"/>
      <c r="AH24" s="24"/>
      <c r="AI24" s="24"/>
      <c r="AJ24" s="24"/>
      <c r="AK24" s="24"/>
      <c r="AL24" s="25"/>
      <c r="AM24" s="25"/>
      <c r="AN24" s="25"/>
      <c r="BA24" s="22"/>
    </row>
    <row r="25" spans="1:55" s="12" customFormat="1" ht="37" customHeight="1">
      <c r="A25" s="295" t="s">
        <v>119</v>
      </c>
      <c r="B25" s="296"/>
      <c r="C25" s="296"/>
      <c r="D25" s="296"/>
      <c r="E25" s="296"/>
      <c r="F25" s="296"/>
      <c r="G25" s="296"/>
      <c r="H25" s="297"/>
      <c r="I25" s="233"/>
      <c r="J25" s="234"/>
      <c r="K25" s="234"/>
      <c r="L25" s="234"/>
      <c r="M25" s="298" t="s">
        <v>70</v>
      </c>
      <c r="N25" s="298"/>
      <c r="O25" s="298"/>
      <c r="P25" s="299" t="s">
        <v>100</v>
      </c>
      <c r="Q25" s="299"/>
      <c r="R25" s="299"/>
      <c r="S25" s="299"/>
      <c r="T25" s="299"/>
      <c r="U25" s="299"/>
      <c r="V25" s="299"/>
      <c r="W25" s="299"/>
      <c r="X25" s="299"/>
      <c r="Y25" s="299"/>
      <c r="Z25" s="299"/>
      <c r="AA25" s="299"/>
      <c r="AB25" s="299"/>
      <c r="AC25" s="56" t="s">
        <v>78</v>
      </c>
      <c r="AD25" s="234"/>
      <c r="AE25" s="234"/>
      <c r="AF25" s="53" t="s">
        <v>70</v>
      </c>
      <c r="AG25" s="45" t="s">
        <v>58</v>
      </c>
      <c r="AH25" s="300" t="s">
        <v>74</v>
      </c>
      <c r="AI25" s="300"/>
      <c r="AJ25" s="300"/>
      <c r="AK25" s="183"/>
      <c r="AL25" s="183"/>
      <c r="AM25" s="300" t="s">
        <v>73</v>
      </c>
      <c r="AN25" s="301"/>
      <c r="AP25" s="78"/>
      <c r="AQ25" s="78"/>
      <c r="AR25" s="78"/>
      <c r="AS25" s="78"/>
      <c r="AT25" s="78"/>
      <c r="BA25" s="12" t="s">
        <v>215</v>
      </c>
    </row>
    <row r="26" spans="1:55" s="12" customFormat="1" ht="37" customHeight="1">
      <c r="A26" s="327" t="s">
        <v>120</v>
      </c>
      <c r="B26" s="328"/>
      <c r="C26" s="328"/>
      <c r="D26" s="328"/>
      <c r="E26" s="328"/>
      <c r="F26" s="328"/>
      <c r="G26" s="328"/>
      <c r="H26" s="329"/>
      <c r="I26" s="322" t="s">
        <v>71</v>
      </c>
      <c r="J26" s="323"/>
      <c r="K26" s="323"/>
      <c r="L26" s="323"/>
      <c r="M26" s="323"/>
      <c r="N26" s="323"/>
      <c r="O26" s="323"/>
      <c r="P26" s="323"/>
      <c r="Q26" s="325" t="s">
        <v>219</v>
      </c>
      <c r="R26" s="325"/>
      <c r="S26" s="326"/>
      <c r="T26" s="50" t="s">
        <v>32</v>
      </c>
      <c r="U26" s="173"/>
      <c r="V26" s="173"/>
      <c r="W26" s="51" t="s">
        <v>11</v>
      </c>
      <c r="X26" s="166"/>
      <c r="Y26" s="166"/>
      <c r="Z26" s="38" t="s">
        <v>12</v>
      </c>
      <c r="AA26" s="86" t="s">
        <v>153</v>
      </c>
      <c r="AB26" s="38"/>
      <c r="AC26" s="47"/>
      <c r="AD26" s="47"/>
      <c r="AE26" s="47"/>
      <c r="AF26" s="49"/>
      <c r="AG26" s="49"/>
      <c r="AH26" s="49"/>
      <c r="AI26" s="49"/>
      <c r="AJ26" s="49"/>
      <c r="AK26" s="49"/>
      <c r="AL26" s="49"/>
      <c r="AM26" s="49"/>
      <c r="AN26" s="54"/>
      <c r="AP26" s="81" t="str">
        <f>T26&amp;U26&amp;W26&amp;X26&amp;Z26&amp;"1日"</f>
        <v>令和年月1日</v>
      </c>
      <c r="AQ26" s="78" t="e">
        <f>DATEVALUE(AP26)</f>
        <v>#VALUE!</v>
      </c>
      <c r="AR26" s="1"/>
      <c r="AS26" s="81"/>
      <c r="AT26" s="78"/>
      <c r="BA26" s="12" t="s">
        <v>216</v>
      </c>
    </row>
    <row r="27" spans="1:55" s="12" customFormat="1" ht="37" customHeight="1">
      <c r="A27" s="330"/>
      <c r="B27" s="312"/>
      <c r="C27" s="312"/>
      <c r="D27" s="312"/>
      <c r="E27" s="312"/>
      <c r="F27" s="312"/>
      <c r="G27" s="312"/>
      <c r="H27" s="313"/>
      <c r="I27" s="322" t="s">
        <v>72</v>
      </c>
      <c r="J27" s="323"/>
      <c r="K27" s="323"/>
      <c r="L27" s="323"/>
      <c r="M27" s="323"/>
      <c r="N27" s="323"/>
      <c r="O27" s="323"/>
      <c r="P27" s="323"/>
      <c r="Q27" s="325" t="s">
        <v>219</v>
      </c>
      <c r="R27" s="325"/>
      <c r="S27" s="326"/>
      <c r="T27" s="36" t="s">
        <v>32</v>
      </c>
      <c r="U27" s="173"/>
      <c r="V27" s="173"/>
      <c r="W27" s="37" t="s">
        <v>11</v>
      </c>
      <c r="X27" s="166"/>
      <c r="Y27" s="166"/>
      <c r="Z27" s="38" t="s">
        <v>12</v>
      </c>
      <c r="AA27" s="86" t="s">
        <v>153</v>
      </c>
      <c r="AB27" s="87"/>
      <c r="AC27" s="46"/>
      <c r="AD27" s="46"/>
      <c r="AE27" s="323" t="s">
        <v>75</v>
      </c>
      <c r="AF27" s="323"/>
      <c r="AG27" s="323"/>
      <c r="AH27" s="338"/>
      <c r="AI27" s="338"/>
      <c r="AJ27" s="338"/>
      <c r="AK27" s="52" t="s">
        <v>76</v>
      </c>
      <c r="AL27" s="48"/>
      <c r="AM27" s="48"/>
      <c r="AN27" s="55"/>
      <c r="AP27" s="81" t="str">
        <f t="shared" ref="AP27:AP29" si="1">T27&amp;U27&amp;W27&amp;X27&amp;Z27&amp;"1日"</f>
        <v>令和年月1日</v>
      </c>
      <c r="AQ27" s="78" t="e">
        <f t="shared" ref="AQ27:AQ29" si="2">DATEVALUE(AP27)</f>
        <v>#VALUE!</v>
      </c>
      <c r="AR27" s="1"/>
      <c r="AS27" s="81"/>
      <c r="AT27" s="78"/>
      <c r="AU27" s="78"/>
      <c r="BA27" s="12" t="s">
        <v>217</v>
      </c>
    </row>
    <row r="28" spans="1:55" s="12" customFormat="1" ht="37" customHeight="1">
      <c r="A28" s="330"/>
      <c r="B28" s="312"/>
      <c r="C28" s="312"/>
      <c r="D28" s="312"/>
      <c r="E28" s="312"/>
      <c r="F28" s="312"/>
      <c r="G28" s="312"/>
      <c r="H28" s="313"/>
      <c r="I28" s="335" t="s">
        <v>127</v>
      </c>
      <c r="J28" s="336"/>
      <c r="K28" s="336"/>
      <c r="L28" s="336"/>
      <c r="M28" s="336"/>
      <c r="N28" s="336"/>
      <c r="O28" s="336"/>
      <c r="P28" s="336"/>
      <c r="Q28" s="325" t="s">
        <v>219</v>
      </c>
      <c r="R28" s="325"/>
      <c r="S28" s="326"/>
      <c r="T28" s="36" t="s">
        <v>32</v>
      </c>
      <c r="U28" s="173"/>
      <c r="V28" s="173"/>
      <c r="W28" s="37" t="s">
        <v>11</v>
      </c>
      <c r="X28" s="166"/>
      <c r="Y28" s="166"/>
      <c r="Z28" s="38" t="s">
        <v>12</v>
      </c>
      <c r="AA28" s="86" t="s">
        <v>153</v>
      </c>
      <c r="AB28" s="87"/>
      <c r="AC28" s="125" t="s">
        <v>58</v>
      </c>
      <c r="AD28" s="337" t="s">
        <v>215</v>
      </c>
      <c r="AE28" s="337"/>
      <c r="AF28" s="337"/>
      <c r="AG28" s="337"/>
      <c r="AH28" s="337"/>
      <c r="AI28" s="337"/>
      <c r="AJ28" s="337"/>
      <c r="AK28" s="337"/>
      <c r="AL28" s="337"/>
      <c r="AM28" s="126" t="s">
        <v>59</v>
      </c>
      <c r="AN28" s="55"/>
      <c r="AP28" s="81" t="str">
        <f t="shared" si="1"/>
        <v>令和年月1日</v>
      </c>
      <c r="AQ28" s="78" t="e">
        <f t="shared" si="2"/>
        <v>#VALUE!</v>
      </c>
      <c r="AS28" s="81"/>
      <c r="AT28" s="78"/>
    </row>
    <row r="29" spans="1:55" s="12" customFormat="1" ht="37" customHeight="1">
      <c r="A29" s="331"/>
      <c r="B29" s="332"/>
      <c r="C29" s="332"/>
      <c r="D29" s="332"/>
      <c r="E29" s="332"/>
      <c r="F29" s="332"/>
      <c r="G29" s="332"/>
      <c r="H29" s="333"/>
      <c r="I29" s="334" t="s">
        <v>117</v>
      </c>
      <c r="J29" s="323"/>
      <c r="K29" s="323"/>
      <c r="L29" s="323"/>
      <c r="M29" s="323"/>
      <c r="N29" s="323"/>
      <c r="O29" s="323"/>
      <c r="P29" s="323"/>
      <c r="Q29" s="325" t="s">
        <v>219</v>
      </c>
      <c r="R29" s="325"/>
      <c r="S29" s="326"/>
      <c r="T29" s="36" t="s">
        <v>32</v>
      </c>
      <c r="U29" s="173"/>
      <c r="V29" s="173"/>
      <c r="W29" s="37" t="s">
        <v>11</v>
      </c>
      <c r="X29" s="166"/>
      <c r="Y29" s="166"/>
      <c r="Z29" s="38" t="s">
        <v>12</v>
      </c>
      <c r="AA29" s="86" t="s">
        <v>153</v>
      </c>
      <c r="AB29" s="87"/>
      <c r="AC29" s="46"/>
      <c r="AD29" s="46"/>
      <c r="AE29" s="46"/>
      <c r="AF29" s="48"/>
      <c r="AG29" s="48"/>
      <c r="AH29" s="48"/>
      <c r="AI29" s="48"/>
      <c r="AJ29" s="48"/>
      <c r="AK29" s="48"/>
      <c r="AL29" s="48"/>
      <c r="AM29" s="48"/>
      <c r="AN29" s="55"/>
      <c r="AP29" s="81" t="str">
        <f t="shared" si="1"/>
        <v>令和年月1日</v>
      </c>
      <c r="AQ29" s="78" t="e">
        <f t="shared" si="2"/>
        <v>#VALUE!</v>
      </c>
      <c r="AR29" s="100"/>
      <c r="AS29" s="81"/>
      <c r="AT29" s="78"/>
    </row>
    <row r="30" spans="1:55" s="12" customFormat="1" ht="37" customHeight="1">
      <c r="A30" s="327" t="s">
        <v>77</v>
      </c>
      <c r="B30" s="328"/>
      <c r="C30" s="328"/>
      <c r="D30" s="328"/>
      <c r="E30" s="328"/>
      <c r="F30" s="328"/>
      <c r="G30" s="328"/>
      <c r="H30" s="329"/>
      <c r="I30" s="342"/>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4"/>
    </row>
    <row r="31" spans="1:55" s="12" customFormat="1" ht="37" customHeight="1">
      <c r="A31" s="330"/>
      <c r="B31" s="312"/>
      <c r="C31" s="312"/>
      <c r="D31" s="312"/>
      <c r="E31" s="312"/>
      <c r="F31" s="312"/>
      <c r="G31" s="312"/>
      <c r="H31" s="313"/>
      <c r="I31" s="345"/>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7"/>
      <c r="AP31" s="88"/>
      <c r="AQ31" s="88"/>
      <c r="AR31" s="88"/>
      <c r="AS31" s="88"/>
      <c r="AT31" s="88"/>
    </row>
    <row r="32" spans="1:55" s="12" customFormat="1" ht="37" customHeight="1" thickBot="1">
      <c r="A32" s="339"/>
      <c r="B32" s="340"/>
      <c r="C32" s="340"/>
      <c r="D32" s="340"/>
      <c r="E32" s="340"/>
      <c r="F32" s="340"/>
      <c r="G32" s="340"/>
      <c r="H32" s="341"/>
      <c r="I32" s="348"/>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50"/>
      <c r="AO32" s="1"/>
      <c r="AP32" s="88"/>
      <c r="AQ32" s="88"/>
      <c r="AR32" s="88"/>
      <c r="AS32" s="88"/>
      <c r="AT32" s="88"/>
    </row>
    <row r="33" spans="1:65" s="12" customFormat="1" ht="12.6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4"/>
      <c r="AD33" s="24"/>
      <c r="AE33" s="24"/>
      <c r="AF33" s="24"/>
      <c r="AG33" s="24"/>
      <c r="AH33" s="24"/>
      <c r="AI33" s="24"/>
      <c r="AJ33" s="24"/>
      <c r="AK33" s="24"/>
      <c r="AL33" s="25"/>
      <c r="AM33" s="25"/>
      <c r="AN33" s="25"/>
    </row>
    <row r="34" spans="1:65" s="12" customFormat="1" ht="12.65" customHeight="1">
      <c r="A34" s="17" t="s">
        <v>14</v>
      </c>
      <c r="B34" s="17"/>
      <c r="C34" s="17"/>
      <c r="D34" s="17"/>
      <c r="E34" s="17"/>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65" s="12" customFormat="1" ht="12.65" customHeight="1">
      <c r="A35" s="17" t="s">
        <v>15</v>
      </c>
      <c r="B35" s="17"/>
      <c r="C35" s="17" t="s">
        <v>52</v>
      </c>
      <c r="D35" s="17"/>
      <c r="E35" s="17"/>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65" s="12" customFormat="1" ht="12.65" customHeight="1">
      <c r="A36" s="17" t="s">
        <v>16</v>
      </c>
      <c r="B36" s="17"/>
      <c r="C36" s="17" t="s">
        <v>124</v>
      </c>
      <c r="D36" s="17"/>
      <c r="E36" s="17"/>
      <c r="F36" s="17"/>
      <c r="G36" s="17"/>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65" s="12" customFormat="1" ht="12.65" customHeight="1">
      <c r="A37" s="17" t="s">
        <v>123</v>
      </c>
      <c r="B37" s="17"/>
      <c r="C37" s="17" t="s">
        <v>125</v>
      </c>
      <c r="D37" s="17"/>
      <c r="E37" s="17"/>
      <c r="F37" s="17"/>
      <c r="G37" s="17"/>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P37" s="78"/>
      <c r="AQ37" s="78"/>
    </row>
    <row r="38" spans="1:65" s="12" customFormat="1" ht="19"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4"/>
      <c r="AD38" s="24"/>
      <c r="AE38" s="24"/>
      <c r="AF38" s="24"/>
      <c r="AG38" s="24"/>
      <c r="AH38" s="24"/>
      <c r="AI38" s="24"/>
      <c r="AJ38" s="24"/>
      <c r="AK38" s="24"/>
      <c r="AL38" s="25"/>
      <c r="AM38" s="25"/>
      <c r="AN38" s="25"/>
    </row>
    <row r="39" spans="1:65" ht="24" customHeight="1">
      <c r="A39" s="2"/>
      <c r="B39" s="2"/>
      <c r="C39" s="114"/>
      <c r="D39" s="2" t="s">
        <v>177</v>
      </c>
      <c r="E39" s="2"/>
      <c r="F39" s="2"/>
      <c r="G39" s="2"/>
      <c r="L39" s="115"/>
      <c r="M39" s="2" t="s">
        <v>178</v>
      </c>
      <c r="U39" s="116"/>
      <c r="V39" s="2" t="s">
        <v>179</v>
      </c>
      <c r="AJ39" s="79"/>
      <c r="AK39" s="83"/>
      <c r="AL39" s="79"/>
    </row>
    <row r="40" spans="1:65" s="12" customFormat="1" ht="13.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4"/>
      <c r="AD40" s="24"/>
      <c r="AE40" s="24"/>
      <c r="AF40" s="24"/>
      <c r="AG40" s="24"/>
      <c r="AH40" s="24"/>
      <c r="AI40" s="24"/>
      <c r="AJ40" s="24"/>
      <c r="AK40" s="24"/>
      <c r="AL40" s="25"/>
      <c r="AM40" s="25"/>
      <c r="AN40" s="25"/>
    </row>
    <row r="41" spans="1:65">
      <c r="AQ41" s="21"/>
      <c r="AR41" s="21"/>
      <c r="AS41" s="21"/>
      <c r="AT41" s="21"/>
      <c r="AU41" s="21"/>
      <c r="AV41" s="21"/>
      <c r="AW41" s="21"/>
      <c r="AX41" s="21"/>
      <c r="AY41" s="21"/>
      <c r="AZ41" s="21"/>
      <c r="BA41" s="21"/>
      <c r="BB41" s="21"/>
      <c r="BC41" s="21"/>
      <c r="BD41" s="21"/>
      <c r="BE41" s="21"/>
      <c r="BF41" s="21"/>
      <c r="BG41" s="21"/>
      <c r="BH41" s="21"/>
      <c r="BI41" s="21"/>
      <c r="BJ41" s="21"/>
      <c r="BK41" s="21"/>
      <c r="BL41" s="21"/>
      <c r="BM41" s="21"/>
    </row>
    <row r="43" spans="1:65" ht="16.5" customHeight="1"/>
    <row r="44" spans="1:65" ht="16.5" customHeight="1"/>
  </sheetData>
  <sheetProtection algorithmName="SHA-512" hashValue="4Pfz5rSgUWuFFAQc7kVmthw+2xqp/gS4gm6FedwGZzEun5ysFa88jLj5BXpkVUoVj8s6i5AZG9tsZb8HcXV7uw==" saltValue="8rBiLp/ri9YCFfhX9BtrNw==" spinCount="100000" sheet="1" objects="1" scenarios="1"/>
  <mergeCells count="162">
    <mergeCell ref="A30:H32"/>
    <mergeCell ref="I30:AN32"/>
    <mergeCell ref="X27:Y27"/>
    <mergeCell ref="AE27:AG27"/>
    <mergeCell ref="AH27:AJ27"/>
    <mergeCell ref="I28:P28"/>
    <mergeCell ref="Q28:S28"/>
    <mergeCell ref="U28:V28"/>
    <mergeCell ref="X28:Y28"/>
    <mergeCell ref="AD28:AL28"/>
    <mergeCell ref="AK25:AL25"/>
    <mergeCell ref="AM25:AN25"/>
    <mergeCell ref="A26:H29"/>
    <mergeCell ref="I26:P26"/>
    <mergeCell ref="Q26:S26"/>
    <mergeCell ref="U26:V26"/>
    <mergeCell ref="X26:Y26"/>
    <mergeCell ref="I27:P27"/>
    <mergeCell ref="Q27:S27"/>
    <mergeCell ref="U27:V27"/>
    <mergeCell ref="A25:H25"/>
    <mergeCell ref="I25:L25"/>
    <mergeCell ref="M25:O25"/>
    <mergeCell ref="P25:AB25"/>
    <mergeCell ref="AD25:AE25"/>
    <mergeCell ref="AH25:AJ25"/>
    <mergeCell ref="I29:P29"/>
    <mergeCell ref="Q29:S29"/>
    <mergeCell ref="U29:V29"/>
    <mergeCell ref="X29:Y29"/>
    <mergeCell ref="AF21:AI21"/>
    <mergeCell ref="AJ21:AN21"/>
    <mergeCell ref="H22:K22"/>
    <mergeCell ref="L22:O22"/>
    <mergeCell ref="P22:S22"/>
    <mergeCell ref="T22:W22"/>
    <mergeCell ref="X22:AA22"/>
    <mergeCell ref="AB22:AE22"/>
    <mergeCell ref="AF22:AI22"/>
    <mergeCell ref="AJ22:AN22"/>
    <mergeCell ref="H21:K21"/>
    <mergeCell ref="L21:O21"/>
    <mergeCell ref="P21:S21"/>
    <mergeCell ref="T21:W21"/>
    <mergeCell ref="X21:AA21"/>
    <mergeCell ref="AB21:AE21"/>
    <mergeCell ref="AF19:AI19"/>
    <mergeCell ref="AJ19:AN19"/>
    <mergeCell ref="H20:K20"/>
    <mergeCell ref="L20:O20"/>
    <mergeCell ref="P20:S20"/>
    <mergeCell ref="T20:W20"/>
    <mergeCell ref="X20:AA20"/>
    <mergeCell ref="AB20:AE20"/>
    <mergeCell ref="AF20:AI20"/>
    <mergeCell ref="AJ20:AN20"/>
    <mergeCell ref="H19:K19"/>
    <mergeCell ref="L19:O19"/>
    <mergeCell ref="P19:S19"/>
    <mergeCell ref="T19:W19"/>
    <mergeCell ref="X19:AA19"/>
    <mergeCell ref="AB19:AE19"/>
    <mergeCell ref="AF17:AI17"/>
    <mergeCell ref="AJ17:AN17"/>
    <mergeCell ref="H18:K18"/>
    <mergeCell ref="L18:O18"/>
    <mergeCell ref="P18:S18"/>
    <mergeCell ref="T18:W18"/>
    <mergeCell ref="X18:AA18"/>
    <mergeCell ref="AB18:AE18"/>
    <mergeCell ref="AF18:AI18"/>
    <mergeCell ref="AJ18:AN18"/>
    <mergeCell ref="H17:K17"/>
    <mergeCell ref="L17:O17"/>
    <mergeCell ref="P17:S17"/>
    <mergeCell ref="T17:W17"/>
    <mergeCell ref="X17:AA17"/>
    <mergeCell ref="AB17:AE17"/>
    <mergeCell ref="AF15:AI15"/>
    <mergeCell ref="AJ15:AN15"/>
    <mergeCell ref="H16:K16"/>
    <mergeCell ref="L16:O16"/>
    <mergeCell ref="P16:S16"/>
    <mergeCell ref="T16:W16"/>
    <mergeCell ref="X16:AA16"/>
    <mergeCell ref="AB16:AE16"/>
    <mergeCell ref="AF16:AI16"/>
    <mergeCell ref="AJ16:AN16"/>
    <mergeCell ref="H15:K15"/>
    <mergeCell ref="L15:O15"/>
    <mergeCell ref="P15:S15"/>
    <mergeCell ref="T15:W15"/>
    <mergeCell ref="X15:AA15"/>
    <mergeCell ref="AB15:AE15"/>
    <mergeCell ref="AB11:AE11"/>
    <mergeCell ref="AF13:AI13"/>
    <mergeCell ref="AJ13:AN13"/>
    <mergeCell ref="H14:K14"/>
    <mergeCell ref="L14:O14"/>
    <mergeCell ref="P14:S14"/>
    <mergeCell ref="T14:W14"/>
    <mergeCell ref="X14:AA14"/>
    <mergeCell ref="AB14:AE14"/>
    <mergeCell ref="AF14:AI14"/>
    <mergeCell ref="AJ14:AN14"/>
    <mergeCell ref="H13:K13"/>
    <mergeCell ref="L13:O13"/>
    <mergeCell ref="P13:S13"/>
    <mergeCell ref="T13:W13"/>
    <mergeCell ref="X13:AA13"/>
    <mergeCell ref="AB13:AE13"/>
    <mergeCell ref="A10:A22"/>
    <mergeCell ref="H10:K10"/>
    <mergeCell ref="L10:O10"/>
    <mergeCell ref="P10:S10"/>
    <mergeCell ref="T10:W10"/>
    <mergeCell ref="X10:AA10"/>
    <mergeCell ref="AB10:AE10"/>
    <mergeCell ref="AF10:AI10"/>
    <mergeCell ref="AJ10:AN10"/>
    <mergeCell ref="AF11:AI11"/>
    <mergeCell ref="AJ11:AN11"/>
    <mergeCell ref="H12:K12"/>
    <mergeCell ref="L12:O12"/>
    <mergeCell ref="P12:S12"/>
    <mergeCell ref="T12:W12"/>
    <mergeCell ref="X12:AA12"/>
    <mergeCell ref="AB12:AE12"/>
    <mergeCell ref="AF12:AI12"/>
    <mergeCell ref="AJ12:AN12"/>
    <mergeCell ref="H11:K11"/>
    <mergeCell ref="L11:O11"/>
    <mergeCell ref="P11:S11"/>
    <mergeCell ref="T11:W11"/>
    <mergeCell ref="X11:AA11"/>
    <mergeCell ref="A9:G9"/>
    <mergeCell ref="H9:K9"/>
    <mergeCell ref="L9:O9"/>
    <mergeCell ref="P9:S9"/>
    <mergeCell ref="T9:W9"/>
    <mergeCell ref="X9:AA9"/>
    <mergeCell ref="AB9:AE9"/>
    <mergeCell ref="AF9:AI9"/>
    <mergeCell ref="AJ9:AN9"/>
    <mergeCell ref="AJ3:AN6"/>
    <mergeCell ref="H4:K6"/>
    <mergeCell ref="L4:S5"/>
    <mergeCell ref="L6:O6"/>
    <mergeCell ref="P6:S6"/>
    <mergeCell ref="AF6:AI6"/>
    <mergeCell ref="A3:G8"/>
    <mergeCell ref="H3:S3"/>
    <mergeCell ref="T3:W6"/>
    <mergeCell ref="X3:AA6"/>
    <mergeCell ref="AB3:AE6"/>
    <mergeCell ref="AF3:AI5"/>
    <mergeCell ref="H7:K8"/>
    <mergeCell ref="L7:S8"/>
    <mergeCell ref="T7:AA8"/>
    <mergeCell ref="AB7:AE8"/>
    <mergeCell ref="AF7:AI8"/>
    <mergeCell ref="AJ7:AN8"/>
  </mergeCells>
  <phoneticPr fontId="10"/>
  <conditionalFormatting sqref="D10:D21">
    <cfRule type="expression" dxfId="51" priority="26">
      <formula>$D10=""</formula>
    </cfRule>
  </conditionalFormatting>
  <conditionalFormatting sqref="F10:F21">
    <cfRule type="expression" dxfId="50" priority="25">
      <formula>$F10=""</formula>
    </cfRule>
  </conditionalFormatting>
  <conditionalFormatting sqref="H10:S21">
    <cfRule type="expression" dxfId="49" priority="22">
      <formula>H10=""</formula>
    </cfRule>
  </conditionalFormatting>
  <conditionalFormatting sqref="I25:L25">
    <cfRule type="expression" dxfId="48" priority="19">
      <formula>I25=""</formula>
    </cfRule>
  </conditionalFormatting>
  <conditionalFormatting sqref="I30:AN32">
    <cfRule type="expression" dxfId="47" priority="2">
      <formula>$I$30=""</formula>
    </cfRule>
  </conditionalFormatting>
  <conditionalFormatting sqref="L10:O21">
    <cfRule type="expression" dxfId="46" priority="24">
      <formula>L10&lt;P10</formula>
    </cfRule>
  </conditionalFormatting>
  <conditionalFormatting sqref="P10:S21">
    <cfRule type="expression" dxfId="45" priority="23">
      <formula>L10&lt;P10</formula>
    </cfRule>
  </conditionalFormatting>
  <conditionalFormatting sqref="U26:V29">
    <cfRule type="expression" dxfId="44" priority="9">
      <formula>AND(COUNTBLANK($X26)=0,$U26="")</formula>
    </cfRule>
    <cfRule type="expression" dxfId="43" priority="10">
      <formula>AND(COUNTBLANK(U26)&gt;=1,Q26="(未設置)")</formula>
    </cfRule>
  </conditionalFormatting>
  <conditionalFormatting sqref="U27:V27">
    <cfRule type="expression" dxfId="42" priority="8">
      <formula>AND(COUNTBLANK($AH27)=0,$U27="")</formula>
    </cfRule>
  </conditionalFormatting>
  <conditionalFormatting sqref="X26:Y29">
    <cfRule type="expression" dxfId="41" priority="21">
      <formula>AND(COUNTBLANK($U26)=0,$X26="")</formula>
    </cfRule>
  </conditionalFormatting>
  <conditionalFormatting sqref="AD25:AE25">
    <cfRule type="expression" dxfId="40" priority="13">
      <formula>AND($AD$25="",$AK$25&gt;0)</formula>
    </cfRule>
    <cfRule type="expression" dxfId="39" priority="18">
      <formula>$AD$25=""</formula>
    </cfRule>
  </conditionalFormatting>
  <conditionalFormatting sqref="AF6:AI6">
    <cfRule type="expression" dxfId="38" priority="1">
      <formula>$I$30=""</formula>
    </cfRule>
  </conditionalFormatting>
  <conditionalFormatting sqref="AH27:AJ27">
    <cfRule type="expression" dxfId="37" priority="20">
      <formula>AND(COUNTBLANK($U27)=0,$AH27="")</formula>
    </cfRule>
  </conditionalFormatting>
  <conditionalFormatting sqref="AK25:AL25">
    <cfRule type="expression" dxfId="36" priority="17">
      <formula>AND($AD$25&gt;0,$AK$25="")</formula>
    </cfRule>
  </conditionalFormatting>
  <conditionalFormatting sqref="AP26:AP29">
    <cfRule type="expression" dxfId="35" priority="12">
      <formula>AND(COUNTBLANK($U26)=0,$X26="")</formula>
    </cfRule>
  </conditionalFormatting>
  <conditionalFormatting sqref="AP27:AQ29">
    <cfRule type="expression" dxfId="34" priority="11">
      <formula>AND(COUNTBLANK($U27)=0,$X27="")</formula>
    </cfRule>
  </conditionalFormatting>
  <conditionalFormatting sqref="AR29">
    <cfRule type="expression" dxfId="33" priority="15">
      <formula>AND(COUNTBLANK(AR29)&gt;=1,AN29="(未設置)")</formula>
    </cfRule>
  </conditionalFormatting>
  <conditionalFormatting sqref="AR26:AS27">
    <cfRule type="expression" dxfId="32" priority="16">
      <formula>AND(COUNTBLANK($U26)=0,$X26="")</formula>
    </cfRule>
  </conditionalFormatting>
  <conditionalFormatting sqref="AS26:AS29">
    <cfRule type="expression" dxfId="31" priority="14">
      <formula>AND(COUNTBLANK($U26)=0,$X26="")</formula>
    </cfRule>
  </conditionalFormatting>
  <dataValidations count="2">
    <dataValidation type="list" showInputMessage="1" showErrorMessage="1" sqref="AD28:AL28" xr:uid="{53CA91C0-34B3-49D5-8BED-34B7D533B60A}">
      <formula1>$BA$25:$BA$27</formula1>
    </dataValidation>
    <dataValidation type="list" allowBlank="1" showInputMessage="1" showErrorMessage="1" sqref="X9:AA9" xr:uid="{B7D52349-BAEB-46DB-96BB-F2FC8CBB3B03}">
      <formula1>$BA$23:$BA$24</formula1>
    </dataValidation>
  </dataValidations>
  <pageMargins left="0.78740157480314965" right="0.78740157480314965" top="0.59055118110236227" bottom="0.19685039370078741" header="0.51181102362204722" footer="0.51181102362204722"/>
  <pageSetup paperSize="9" scale="76"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7" id="{E8797106-6F20-4860-8A0D-CE4E8B1D8BAD}">
            <xm:f>AND(報告書!$O$26="■",$T10="")</xm:f>
            <x14:dxf>
              <fill>
                <patternFill>
                  <bgColor rgb="FFFFFF00"/>
                </patternFill>
              </fill>
            </x14:dxf>
          </x14:cfRule>
          <xm:sqref>T10:W21</xm:sqref>
        </x14:conditionalFormatting>
        <x14:conditionalFormatting xmlns:xm="http://schemas.microsoft.com/office/excel/2006/main">
          <x14:cfRule type="expression" priority="3" id="{F3EEEC10-4FA0-4A3C-8EEF-620D9B51D1F9}">
            <xm:f>報告書!$U$26="■"</xm:f>
            <x14:dxf>
              <fill>
                <patternFill>
                  <bgColor rgb="FFCCFFFF"/>
                </patternFill>
              </fill>
            </x14:dxf>
          </x14:cfRule>
          <xm:sqref>X9:AA9</xm:sqref>
        </x14:conditionalFormatting>
        <x14:conditionalFormatting xmlns:xm="http://schemas.microsoft.com/office/excel/2006/main">
          <x14:cfRule type="expression" priority="6" id="{E80AE581-6B8B-4651-A192-6AE75E8CBE47}">
            <xm:f>AND(報告書!$U$26="■",$X10="")</xm:f>
            <x14:dxf>
              <fill>
                <patternFill>
                  <bgColor rgb="FFFFFF00"/>
                </patternFill>
              </fill>
            </x14:dxf>
          </x14:cfRule>
          <xm:sqref>X10:AA21</xm:sqref>
        </x14:conditionalFormatting>
        <x14:conditionalFormatting xmlns:xm="http://schemas.microsoft.com/office/excel/2006/main">
          <x14:cfRule type="expression" priority="5" id="{990EC477-942C-487B-9618-72819E0E313C}">
            <xm:f>AND(報告書!$AA$26="■",$AB10="")</xm:f>
            <x14:dxf>
              <fill>
                <patternFill>
                  <bgColor rgb="FFFFFF00"/>
                </patternFill>
              </fill>
            </x14:dxf>
          </x14:cfRule>
          <xm:sqref>AB10:AE21</xm:sqref>
        </x14:conditionalFormatting>
        <x14:conditionalFormatting xmlns:xm="http://schemas.microsoft.com/office/excel/2006/main">
          <x14:cfRule type="expression" priority="4" id="{F849DCD2-3F3F-46F3-B1A9-525D988B020E}">
            <xm:f>AND(報告書!$I$27="■",$AF10="")</xm:f>
            <x14:dxf>
              <fill>
                <patternFill>
                  <bgColor rgb="FFFFFF00"/>
                </patternFill>
              </fill>
            </x14:dxf>
          </x14:cfRule>
          <xm:sqref>AF10:AI21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6CDA-E62C-4054-B744-A020EA145CAF}">
  <sheetPr>
    <tabColor rgb="FFFF0000"/>
    <pageSetUpPr fitToPage="1"/>
  </sheetPr>
  <dimension ref="A1:BM44"/>
  <sheetViews>
    <sheetView showGridLines="0" topLeftCell="A10" zoomScale="90" zoomScaleNormal="90" zoomScaleSheetLayoutView="90" workbookViewId="0">
      <selection activeCell="F10" sqref="F10"/>
    </sheetView>
  </sheetViews>
  <sheetFormatPr defaultColWidth="9" defaultRowHeight="14.15"/>
  <cols>
    <col min="1" max="37" width="2.921875" style="1" customWidth="1"/>
    <col min="38" max="40" width="2.4609375" style="1" customWidth="1"/>
    <col min="41" max="41" width="2.61328125" style="1" customWidth="1"/>
    <col min="42" max="43" width="2.61328125" style="1" hidden="1" customWidth="1"/>
    <col min="44" max="44" width="2.61328125" style="1" customWidth="1"/>
    <col min="45" max="45" width="4.61328125" style="1" customWidth="1"/>
    <col min="46" max="49" width="2.61328125" style="1" customWidth="1"/>
    <col min="50" max="50" width="2.61328125" style="1" hidden="1" customWidth="1"/>
    <col min="51" max="52" width="2.61328125" style="1" customWidth="1"/>
    <col min="53" max="53" width="15" style="1" hidden="1" customWidth="1"/>
    <col min="54" max="63" width="2.61328125" style="1" customWidth="1"/>
    <col min="64" max="16384" width="9" style="1"/>
  </cols>
  <sheetData>
    <row r="1" spans="1:43" ht="18.45">
      <c r="A1" s="127" t="s">
        <v>213</v>
      </c>
      <c r="AK1" s="11"/>
    </row>
    <row r="2" spans="1:43" ht="6.75" customHeight="1" thickBot="1"/>
    <row r="3" spans="1:43" s="12" customFormat="1" ht="21.65" customHeight="1">
      <c r="A3" s="360" t="s">
        <v>129</v>
      </c>
      <c r="B3" s="361"/>
      <c r="C3" s="361"/>
      <c r="D3" s="361"/>
      <c r="E3" s="361"/>
      <c r="F3" s="361"/>
      <c r="G3" s="362"/>
      <c r="H3" s="305" t="s">
        <v>4</v>
      </c>
      <c r="I3" s="306"/>
      <c r="J3" s="306"/>
      <c r="K3" s="306"/>
      <c r="L3" s="306"/>
      <c r="M3" s="306"/>
      <c r="N3" s="306"/>
      <c r="O3" s="306"/>
      <c r="P3" s="306"/>
      <c r="Q3" s="306"/>
      <c r="R3" s="306"/>
      <c r="S3" s="307"/>
      <c r="T3" s="308" t="s">
        <v>28</v>
      </c>
      <c r="U3" s="309"/>
      <c r="V3" s="309"/>
      <c r="W3" s="310"/>
      <c r="X3" s="286" t="s">
        <v>18</v>
      </c>
      <c r="Y3" s="287"/>
      <c r="Z3" s="287"/>
      <c r="AA3" s="384"/>
      <c r="AB3" s="286" t="s">
        <v>5</v>
      </c>
      <c r="AC3" s="287"/>
      <c r="AD3" s="287"/>
      <c r="AE3" s="384"/>
      <c r="AF3" s="308" t="s">
        <v>6</v>
      </c>
      <c r="AG3" s="309"/>
      <c r="AH3" s="309"/>
      <c r="AI3" s="310"/>
      <c r="AJ3" s="286" t="s">
        <v>122</v>
      </c>
      <c r="AK3" s="287"/>
      <c r="AL3" s="287"/>
      <c r="AM3" s="287"/>
      <c r="AN3" s="288"/>
    </row>
    <row r="4" spans="1:43" s="12" customFormat="1" ht="21.65" customHeight="1">
      <c r="A4" s="363"/>
      <c r="B4" s="364"/>
      <c r="C4" s="364"/>
      <c r="D4" s="364"/>
      <c r="E4" s="364"/>
      <c r="F4" s="364"/>
      <c r="G4" s="365"/>
      <c r="H4" s="317" t="s">
        <v>20</v>
      </c>
      <c r="I4" s="318"/>
      <c r="J4" s="318"/>
      <c r="K4" s="319"/>
      <c r="L4" s="317" t="s">
        <v>19</v>
      </c>
      <c r="M4" s="318"/>
      <c r="N4" s="318"/>
      <c r="O4" s="318"/>
      <c r="P4" s="318"/>
      <c r="Q4" s="318"/>
      <c r="R4" s="318"/>
      <c r="S4" s="319"/>
      <c r="T4" s="311"/>
      <c r="U4" s="312"/>
      <c r="V4" s="312"/>
      <c r="W4" s="313"/>
      <c r="X4" s="289"/>
      <c r="Y4" s="290"/>
      <c r="Z4" s="290"/>
      <c r="AA4" s="320"/>
      <c r="AB4" s="289"/>
      <c r="AC4" s="290"/>
      <c r="AD4" s="290"/>
      <c r="AE4" s="320"/>
      <c r="AF4" s="311"/>
      <c r="AG4" s="312"/>
      <c r="AH4" s="312"/>
      <c r="AI4" s="313"/>
      <c r="AJ4" s="289"/>
      <c r="AK4" s="290"/>
      <c r="AL4" s="290"/>
      <c r="AM4" s="290"/>
      <c r="AN4" s="291"/>
    </row>
    <row r="5" spans="1:43" s="12" customFormat="1" ht="21.65" customHeight="1">
      <c r="A5" s="363"/>
      <c r="B5" s="364"/>
      <c r="C5" s="364"/>
      <c r="D5" s="364"/>
      <c r="E5" s="364"/>
      <c r="F5" s="364"/>
      <c r="G5" s="365"/>
      <c r="H5" s="289"/>
      <c r="I5" s="290"/>
      <c r="J5" s="290"/>
      <c r="K5" s="320"/>
      <c r="L5" s="292"/>
      <c r="M5" s="293"/>
      <c r="N5" s="293"/>
      <c r="O5" s="293"/>
      <c r="P5" s="293"/>
      <c r="Q5" s="293"/>
      <c r="R5" s="293"/>
      <c r="S5" s="321"/>
      <c r="T5" s="311"/>
      <c r="U5" s="312"/>
      <c r="V5" s="312"/>
      <c r="W5" s="313"/>
      <c r="X5" s="289"/>
      <c r="Y5" s="290"/>
      <c r="Z5" s="290"/>
      <c r="AA5" s="320"/>
      <c r="AB5" s="289"/>
      <c r="AC5" s="290"/>
      <c r="AD5" s="290"/>
      <c r="AE5" s="320"/>
      <c r="AF5" s="314"/>
      <c r="AG5" s="315"/>
      <c r="AH5" s="315"/>
      <c r="AI5" s="316"/>
      <c r="AJ5" s="289"/>
      <c r="AK5" s="290"/>
      <c r="AL5" s="290"/>
      <c r="AM5" s="290"/>
      <c r="AN5" s="291"/>
    </row>
    <row r="6" spans="1:43" s="12" customFormat="1" ht="21.65" customHeight="1">
      <c r="A6" s="363"/>
      <c r="B6" s="364"/>
      <c r="C6" s="364"/>
      <c r="D6" s="364"/>
      <c r="E6" s="364"/>
      <c r="F6" s="364"/>
      <c r="G6" s="365"/>
      <c r="H6" s="292"/>
      <c r="I6" s="293"/>
      <c r="J6" s="293"/>
      <c r="K6" s="321"/>
      <c r="L6" s="322" t="s">
        <v>21</v>
      </c>
      <c r="M6" s="323"/>
      <c r="N6" s="323"/>
      <c r="O6" s="324"/>
      <c r="P6" s="322" t="s">
        <v>22</v>
      </c>
      <c r="Q6" s="323"/>
      <c r="R6" s="323"/>
      <c r="S6" s="324"/>
      <c r="T6" s="370"/>
      <c r="U6" s="332"/>
      <c r="V6" s="332"/>
      <c r="W6" s="333"/>
      <c r="X6" s="292"/>
      <c r="Y6" s="293"/>
      <c r="Z6" s="293"/>
      <c r="AA6" s="321"/>
      <c r="AB6" s="292"/>
      <c r="AC6" s="293"/>
      <c r="AD6" s="293"/>
      <c r="AE6" s="321"/>
      <c r="AF6" s="385"/>
      <c r="AG6" s="386"/>
      <c r="AH6" s="386"/>
      <c r="AI6" s="387"/>
      <c r="AJ6" s="292"/>
      <c r="AK6" s="293"/>
      <c r="AL6" s="293"/>
      <c r="AM6" s="293"/>
      <c r="AN6" s="294"/>
    </row>
    <row r="7" spans="1:43" s="12" customFormat="1" ht="110.9" customHeight="1">
      <c r="A7" s="363"/>
      <c r="B7" s="364"/>
      <c r="C7" s="364"/>
      <c r="D7" s="364"/>
      <c r="E7" s="364"/>
      <c r="F7" s="364"/>
      <c r="G7" s="365"/>
      <c r="H7" s="369" t="s">
        <v>121</v>
      </c>
      <c r="I7" s="328"/>
      <c r="J7" s="328"/>
      <c r="K7" s="329"/>
      <c r="L7" s="369" t="s">
        <v>50</v>
      </c>
      <c r="M7" s="328"/>
      <c r="N7" s="328"/>
      <c r="O7" s="328"/>
      <c r="P7" s="328"/>
      <c r="Q7" s="328"/>
      <c r="R7" s="328"/>
      <c r="S7" s="329"/>
      <c r="T7" s="369" t="s">
        <v>130</v>
      </c>
      <c r="U7" s="328"/>
      <c r="V7" s="328"/>
      <c r="W7" s="328"/>
      <c r="X7" s="328"/>
      <c r="Y7" s="328"/>
      <c r="Z7" s="328"/>
      <c r="AA7" s="329"/>
      <c r="AB7" s="369" t="s">
        <v>29</v>
      </c>
      <c r="AC7" s="328"/>
      <c r="AD7" s="328"/>
      <c r="AE7" s="329"/>
      <c r="AF7" s="369" t="s">
        <v>214</v>
      </c>
      <c r="AG7" s="328"/>
      <c r="AH7" s="328"/>
      <c r="AI7" s="329"/>
      <c r="AJ7" s="369"/>
      <c r="AK7" s="328"/>
      <c r="AL7" s="328"/>
      <c r="AM7" s="328"/>
      <c r="AN7" s="371"/>
    </row>
    <row r="8" spans="1:43" s="12" customFormat="1" ht="30.75" customHeight="1">
      <c r="A8" s="366"/>
      <c r="B8" s="367"/>
      <c r="C8" s="367"/>
      <c r="D8" s="367"/>
      <c r="E8" s="367"/>
      <c r="F8" s="367"/>
      <c r="G8" s="368"/>
      <c r="H8" s="370"/>
      <c r="I8" s="332"/>
      <c r="J8" s="332"/>
      <c r="K8" s="333"/>
      <c r="L8" s="370"/>
      <c r="M8" s="332"/>
      <c r="N8" s="332"/>
      <c r="O8" s="332"/>
      <c r="P8" s="332"/>
      <c r="Q8" s="332"/>
      <c r="R8" s="332"/>
      <c r="S8" s="333"/>
      <c r="T8" s="370"/>
      <c r="U8" s="332"/>
      <c r="V8" s="332"/>
      <c r="W8" s="332"/>
      <c r="X8" s="332"/>
      <c r="Y8" s="332"/>
      <c r="Z8" s="332"/>
      <c r="AA8" s="333"/>
      <c r="AB8" s="370"/>
      <c r="AC8" s="332"/>
      <c r="AD8" s="332"/>
      <c r="AE8" s="333"/>
      <c r="AF8" s="370"/>
      <c r="AG8" s="332"/>
      <c r="AH8" s="332"/>
      <c r="AI8" s="333"/>
      <c r="AJ8" s="370"/>
      <c r="AK8" s="332"/>
      <c r="AL8" s="332"/>
      <c r="AM8" s="332"/>
      <c r="AN8" s="372"/>
    </row>
    <row r="9" spans="1:43" s="12" customFormat="1" ht="18" customHeight="1" thickBot="1">
      <c r="A9" s="373" t="s">
        <v>7</v>
      </c>
      <c r="B9" s="374"/>
      <c r="C9" s="374"/>
      <c r="D9" s="374"/>
      <c r="E9" s="374"/>
      <c r="F9" s="374"/>
      <c r="G9" s="375"/>
      <c r="H9" s="376" t="s">
        <v>8</v>
      </c>
      <c r="I9" s="374"/>
      <c r="J9" s="374"/>
      <c r="K9" s="375"/>
      <c r="L9" s="376" t="s">
        <v>8</v>
      </c>
      <c r="M9" s="374"/>
      <c r="N9" s="374"/>
      <c r="O9" s="375"/>
      <c r="P9" s="376" t="s">
        <v>8</v>
      </c>
      <c r="Q9" s="374"/>
      <c r="R9" s="374"/>
      <c r="S9" s="375"/>
      <c r="T9" s="381" t="s">
        <v>9</v>
      </c>
      <c r="U9" s="382"/>
      <c r="V9" s="382"/>
      <c r="W9" s="383"/>
      <c r="X9" s="378" t="s">
        <v>9</v>
      </c>
      <c r="Y9" s="379"/>
      <c r="Z9" s="379"/>
      <c r="AA9" s="380"/>
      <c r="AB9" s="381" t="s">
        <v>10</v>
      </c>
      <c r="AC9" s="382"/>
      <c r="AD9" s="382"/>
      <c r="AE9" s="383"/>
      <c r="AF9" s="376"/>
      <c r="AG9" s="374"/>
      <c r="AH9" s="374"/>
      <c r="AI9" s="374"/>
      <c r="AJ9" s="376"/>
      <c r="AK9" s="374"/>
      <c r="AL9" s="374"/>
      <c r="AM9" s="374"/>
      <c r="AN9" s="377"/>
    </row>
    <row r="10" spans="1:43" s="12" customFormat="1" ht="20.149999999999999" customHeight="1">
      <c r="A10" s="357" t="s">
        <v>84</v>
      </c>
      <c r="B10" s="26" t="s">
        <v>32</v>
      </c>
      <c r="C10" s="13"/>
      <c r="D10" s="72"/>
      <c r="E10" s="13" t="s">
        <v>11</v>
      </c>
      <c r="F10" s="72"/>
      <c r="G10" s="13" t="s">
        <v>12</v>
      </c>
      <c r="H10" s="282"/>
      <c r="I10" s="283"/>
      <c r="J10" s="283"/>
      <c r="K10" s="284"/>
      <c r="L10" s="282"/>
      <c r="M10" s="283"/>
      <c r="N10" s="283"/>
      <c r="O10" s="284"/>
      <c r="P10" s="282"/>
      <c r="Q10" s="283"/>
      <c r="R10" s="283"/>
      <c r="S10" s="284"/>
      <c r="T10" s="280"/>
      <c r="U10" s="281"/>
      <c r="V10" s="281"/>
      <c r="W10" s="285"/>
      <c r="X10" s="280"/>
      <c r="Y10" s="281"/>
      <c r="Z10" s="281"/>
      <c r="AA10" s="285"/>
      <c r="AB10" s="280"/>
      <c r="AC10" s="281"/>
      <c r="AD10" s="281"/>
      <c r="AE10" s="285"/>
      <c r="AF10" s="280"/>
      <c r="AG10" s="281"/>
      <c r="AH10" s="281"/>
      <c r="AI10" s="281"/>
      <c r="AJ10" s="277"/>
      <c r="AK10" s="278"/>
      <c r="AL10" s="278"/>
      <c r="AM10" s="278"/>
      <c r="AN10" s="279"/>
      <c r="AP10" s="78" t="str">
        <f>B10&amp;D10&amp;E10&amp;F10&amp;G10&amp;"1日"</f>
        <v>令和年月1日</v>
      </c>
      <c r="AQ10" s="78" t="e">
        <f t="shared" ref="AQ10:AQ21" si="0">DATEVALUE(AP10)</f>
        <v>#VALUE!</v>
      </c>
    </row>
    <row r="11" spans="1:43" s="12" customFormat="1" ht="20.149999999999999" customHeight="1">
      <c r="A11" s="358"/>
      <c r="B11" s="27"/>
      <c r="C11" s="14"/>
      <c r="D11" s="73"/>
      <c r="E11" s="14" t="s">
        <v>11</v>
      </c>
      <c r="F11" s="73"/>
      <c r="G11" s="14" t="s">
        <v>12</v>
      </c>
      <c r="H11" s="250"/>
      <c r="I11" s="251"/>
      <c r="J11" s="251"/>
      <c r="K11" s="252"/>
      <c r="L11" s="250"/>
      <c r="M11" s="251"/>
      <c r="N11" s="251"/>
      <c r="O11" s="252"/>
      <c r="P11" s="250"/>
      <c r="Q11" s="251"/>
      <c r="R11" s="251"/>
      <c r="S11" s="252"/>
      <c r="T11" s="265"/>
      <c r="U11" s="266"/>
      <c r="V11" s="266"/>
      <c r="W11" s="267"/>
      <c r="X11" s="265"/>
      <c r="Y11" s="266"/>
      <c r="Z11" s="266"/>
      <c r="AA11" s="267"/>
      <c r="AB11" s="265"/>
      <c r="AC11" s="266"/>
      <c r="AD11" s="266"/>
      <c r="AE11" s="266"/>
      <c r="AF11" s="265"/>
      <c r="AG11" s="266"/>
      <c r="AH11" s="266"/>
      <c r="AI11" s="266"/>
      <c r="AJ11" s="247"/>
      <c r="AK11" s="248"/>
      <c r="AL11" s="248"/>
      <c r="AM11" s="248"/>
      <c r="AN11" s="249"/>
      <c r="AP11" s="78" t="str">
        <f>B10&amp;D11&amp;E11&amp;F11&amp;G11&amp;"1日"</f>
        <v>令和年月1日</v>
      </c>
      <c r="AQ11" s="78" t="e">
        <f t="shared" si="0"/>
        <v>#VALUE!</v>
      </c>
    </row>
    <row r="12" spans="1:43" s="12" customFormat="1" ht="20.149999999999999" customHeight="1">
      <c r="A12" s="358"/>
      <c r="B12" s="27"/>
      <c r="C12" s="14"/>
      <c r="D12" s="74"/>
      <c r="E12" s="14" t="s">
        <v>11</v>
      </c>
      <c r="F12" s="73"/>
      <c r="G12" s="14" t="s">
        <v>12</v>
      </c>
      <c r="H12" s="271"/>
      <c r="I12" s="272"/>
      <c r="J12" s="272"/>
      <c r="K12" s="273"/>
      <c r="L12" s="271"/>
      <c r="M12" s="272"/>
      <c r="N12" s="272"/>
      <c r="O12" s="273"/>
      <c r="P12" s="271"/>
      <c r="Q12" s="272"/>
      <c r="R12" s="272"/>
      <c r="S12" s="273"/>
      <c r="T12" s="274"/>
      <c r="U12" s="275"/>
      <c r="V12" s="275"/>
      <c r="W12" s="276"/>
      <c r="X12" s="274"/>
      <c r="Y12" s="275"/>
      <c r="Z12" s="275"/>
      <c r="AA12" s="276"/>
      <c r="AB12" s="274"/>
      <c r="AC12" s="275"/>
      <c r="AD12" s="275"/>
      <c r="AE12" s="276"/>
      <c r="AF12" s="274"/>
      <c r="AG12" s="275"/>
      <c r="AH12" s="275"/>
      <c r="AI12" s="275"/>
      <c r="AJ12" s="247"/>
      <c r="AK12" s="248"/>
      <c r="AL12" s="248"/>
      <c r="AM12" s="248"/>
      <c r="AN12" s="249"/>
      <c r="AP12" s="78" t="str">
        <f>B10&amp;D12&amp;E12&amp;F12&amp;G12&amp;"1日"</f>
        <v>令和年月1日</v>
      </c>
      <c r="AQ12" s="78" t="e">
        <f t="shared" si="0"/>
        <v>#VALUE!</v>
      </c>
    </row>
    <row r="13" spans="1:43" s="12" customFormat="1" ht="20.149999999999999" customHeight="1">
      <c r="A13" s="358"/>
      <c r="B13" s="27"/>
      <c r="C13" s="14"/>
      <c r="D13" s="75"/>
      <c r="E13" s="14" t="s">
        <v>11</v>
      </c>
      <c r="F13" s="73"/>
      <c r="G13" s="14" t="s">
        <v>12</v>
      </c>
      <c r="H13" s="250"/>
      <c r="I13" s="251"/>
      <c r="J13" s="251"/>
      <c r="K13" s="252"/>
      <c r="L13" s="250"/>
      <c r="M13" s="251"/>
      <c r="N13" s="251"/>
      <c r="O13" s="252"/>
      <c r="P13" s="250"/>
      <c r="Q13" s="251"/>
      <c r="R13" s="251"/>
      <c r="S13" s="252"/>
      <c r="T13" s="265"/>
      <c r="U13" s="266"/>
      <c r="V13" s="266"/>
      <c r="W13" s="267"/>
      <c r="X13" s="265"/>
      <c r="Y13" s="266"/>
      <c r="Z13" s="266"/>
      <c r="AA13" s="267"/>
      <c r="AB13" s="265"/>
      <c r="AC13" s="266"/>
      <c r="AD13" s="266"/>
      <c r="AE13" s="267"/>
      <c r="AF13" s="266"/>
      <c r="AG13" s="266"/>
      <c r="AH13" s="266"/>
      <c r="AI13" s="266"/>
      <c r="AJ13" s="247"/>
      <c r="AK13" s="248"/>
      <c r="AL13" s="248"/>
      <c r="AM13" s="248"/>
      <c r="AN13" s="249"/>
      <c r="AP13" s="78" t="str">
        <f>B10&amp;D13&amp;E13&amp;F13&amp;G13&amp;"1日"</f>
        <v>令和年月1日</v>
      </c>
      <c r="AQ13" s="78" t="e">
        <f t="shared" si="0"/>
        <v>#VALUE!</v>
      </c>
    </row>
    <row r="14" spans="1:43" s="12" customFormat="1" ht="20.149999999999999" customHeight="1">
      <c r="A14" s="358"/>
      <c r="B14" s="27"/>
      <c r="C14" s="14"/>
      <c r="D14" s="73"/>
      <c r="E14" s="14" t="s">
        <v>11</v>
      </c>
      <c r="F14" s="73"/>
      <c r="G14" s="14" t="s">
        <v>12</v>
      </c>
      <c r="H14" s="250"/>
      <c r="I14" s="251"/>
      <c r="J14" s="251"/>
      <c r="K14" s="252"/>
      <c r="L14" s="250"/>
      <c r="M14" s="251"/>
      <c r="N14" s="251"/>
      <c r="O14" s="252"/>
      <c r="P14" s="250"/>
      <c r="Q14" s="251"/>
      <c r="R14" s="251"/>
      <c r="S14" s="252"/>
      <c r="T14" s="265"/>
      <c r="U14" s="266"/>
      <c r="V14" s="266"/>
      <c r="W14" s="267"/>
      <c r="X14" s="265"/>
      <c r="Y14" s="266"/>
      <c r="Z14" s="266"/>
      <c r="AA14" s="267"/>
      <c r="AB14" s="265"/>
      <c r="AC14" s="266"/>
      <c r="AD14" s="266"/>
      <c r="AE14" s="267"/>
      <c r="AF14" s="265"/>
      <c r="AG14" s="266"/>
      <c r="AH14" s="266"/>
      <c r="AI14" s="267"/>
      <c r="AJ14" s="247"/>
      <c r="AK14" s="248"/>
      <c r="AL14" s="248"/>
      <c r="AM14" s="248"/>
      <c r="AN14" s="249"/>
      <c r="AP14" s="78" t="str">
        <f>B10&amp;D14&amp;E14&amp;F14&amp;G14&amp;"1日"</f>
        <v>令和年月1日</v>
      </c>
      <c r="AQ14" s="78" t="e">
        <f t="shared" si="0"/>
        <v>#VALUE!</v>
      </c>
    </row>
    <row r="15" spans="1:43" s="12" customFormat="1" ht="20.149999999999999" customHeight="1">
      <c r="A15" s="358"/>
      <c r="B15" s="27"/>
      <c r="C15" s="14"/>
      <c r="D15" s="74"/>
      <c r="E15" s="14" t="s">
        <v>11</v>
      </c>
      <c r="F15" s="73"/>
      <c r="G15" s="14" t="s">
        <v>12</v>
      </c>
      <c r="H15" s="271"/>
      <c r="I15" s="272"/>
      <c r="J15" s="272"/>
      <c r="K15" s="273"/>
      <c r="L15" s="271"/>
      <c r="M15" s="272"/>
      <c r="N15" s="272"/>
      <c r="O15" s="273"/>
      <c r="P15" s="271"/>
      <c r="Q15" s="272"/>
      <c r="R15" s="272"/>
      <c r="S15" s="273"/>
      <c r="T15" s="274"/>
      <c r="U15" s="275"/>
      <c r="V15" s="275"/>
      <c r="W15" s="276"/>
      <c r="X15" s="274"/>
      <c r="Y15" s="275"/>
      <c r="Z15" s="275"/>
      <c r="AA15" s="276"/>
      <c r="AB15" s="274"/>
      <c r="AC15" s="275"/>
      <c r="AD15" s="275"/>
      <c r="AE15" s="276"/>
      <c r="AF15" s="274"/>
      <c r="AG15" s="275"/>
      <c r="AH15" s="275"/>
      <c r="AI15" s="275"/>
      <c r="AJ15" s="247"/>
      <c r="AK15" s="248"/>
      <c r="AL15" s="248"/>
      <c r="AM15" s="248"/>
      <c r="AN15" s="249"/>
      <c r="AP15" s="78" t="str">
        <f>B10&amp;D15&amp;E15&amp;F15&amp;G15&amp;"1日"</f>
        <v>令和年月1日</v>
      </c>
      <c r="AQ15" s="78" t="e">
        <f t="shared" si="0"/>
        <v>#VALUE!</v>
      </c>
    </row>
    <row r="16" spans="1:43" s="12" customFormat="1" ht="20.149999999999999" customHeight="1">
      <c r="A16" s="358"/>
      <c r="B16" s="27"/>
      <c r="C16" s="14"/>
      <c r="D16" s="75"/>
      <c r="E16" s="14" t="s">
        <v>11</v>
      </c>
      <c r="F16" s="74"/>
      <c r="G16" s="14" t="s">
        <v>12</v>
      </c>
      <c r="H16" s="250"/>
      <c r="I16" s="251"/>
      <c r="J16" s="251"/>
      <c r="K16" s="252"/>
      <c r="L16" s="250"/>
      <c r="M16" s="251"/>
      <c r="N16" s="251"/>
      <c r="O16" s="252"/>
      <c r="P16" s="250"/>
      <c r="Q16" s="251"/>
      <c r="R16" s="251"/>
      <c r="S16" s="252"/>
      <c r="T16" s="265"/>
      <c r="U16" s="266"/>
      <c r="V16" s="266"/>
      <c r="W16" s="267"/>
      <c r="X16" s="265"/>
      <c r="Y16" s="266"/>
      <c r="Z16" s="266"/>
      <c r="AA16" s="267"/>
      <c r="AB16" s="265"/>
      <c r="AC16" s="266"/>
      <c r="AD16" s="266"/>
      <c r="AE16" s="266"/>
      <c r="AF16" s="265"/>
      <c r="AG16" s="266"/>
      <c r="AH16" s="266"/>
      <c r="AI16" s="267"/>
      <c r="AJ16" s="248"/>
      <c r="AK16" s="248"/>
      <c r="AL16" s="248"/>
      <c r="AM16" s="248"/>
      <c r="AN16" s="249"/>
      <c r="AP16" s="78" t="str">
        <f>B10&amp;D16&amp;E16&amp;F16&amp;G16&amp;"1日"</f>
        <v>令和年月1日</v>
      </c>
      <c r="AQ16" s="78" t="e">
        <f t="shared" si="0"/>
        <v>#VALUE!</v>
      </c>
    </row>
    <row r="17" spans="1:55" s="12" customFormat="1" ht="20.149999999999999" customHeight="1">
      <c r="A17" s="358"/>
      <c r="B17" s="27"/>
      <c r="C17" s="14"/>
      <c r="D17" s="73"/>
      <c r="E17" s="14" t="s">
        <v>11</v>
      </c>
      <c r="F17" s="75"/>
      <c r="G17" s="14" t="s">
        <v>12</v>
      </c>
      <c r="H17" s="271"/>
      <c r="I17" s="272"/>
      <c r="J17" s="272"/>
      <c r="K17" s="273"/>
      <c r="L17" s="271"/>
      <c r="M17" s="272"/>
      <c r="N17" s="272"/>
      <c r="O17" s="273"/>
      <c r="P17" s="271"/>
      <c r="Q17" s="272"/>
      <c r="R17" s="272"/>
      <c r="S17" s="273"/>
      <c r="T17" s="274"/>
      <c r="U17" s="275"/>
      <c r="V17" s="275"/>
      <c r="W17" s="276"/>
      <c r="X17" s="274"/>
      <c r="Y17" s="275"/>
      <c r="Z17" s="275"/>
      <c r="AA17" s="276"/>
      <c r="AB17" s="274"/>
      <c r="AC17" s="275"/>
      <c r="AD17" s="275"/>
      <c r="AE17" s="276"/>
      <c r="AF17" s="274"/>
      <c r="AG17" s="275"/>
      <c r="AH17" s="275"/>
      <c r="AI17" s="275"/>
      <c r="AJ17" s="247"/>
      <c r="AK17" s="248"/>
      <c r="AL17" s="248"/>
      <c r="AM17" s="248"/>
      <c r="AN17" s="249"/>
      <c r="AP17" s="78" t="str">
        <f>B10&amp;D17&amp;E17&amp;F17&amp;G17&amp;"1日"</f>
        <v>令和年月1日</v>
      </c>
      <c r="AQ17" s="78" t="e">
        <f t="shared" si="0"/>
        <v>#VALUE!</v>
      </c>
    </row>
    <row r="18" spans="1:55" s="12" customFormat="1" ht="20.149999999999999" customHeight="1">
      <c r="A18" s="358"/>
      <c r="B18" s="27"/>
      <c r="C18" s="14"/>
      <c r="D18" s="74"/>
      <c r="E18" s="14" t="s">
        <v>11</v>
      </c>
      <c r="F18" s="73"/>
      <c r="G18" s="14" t="s">
        <v>12</v>
      </c>
      <c r="H18" s="250"/>
      <c r="I18" s="251"/>
      <c r="J18" s="251"/>
      <c r="K18" s="252"/>
      <c r="L18" s="259"/>
      <c r="M18" s="260"/>
      <c r="N18" s="260"/>
      <c r="O18" s="261"/>
      <c r="P18" s="259"/>
      <c r="Q18" s="260"/>
      <c r="R18" s="260"/>
      <c r="S18" s="261"/>
      <c r="T18" s="262"/>
      <c r="U18" s="263"/>
      <c r="V18" s="263"/>
      <c r="W18" s="264"/>
      <c r="X18" s="262"/>
      <c r="Y18" s="263"/>
      <c r="Z18" s="263"/>
      <c r="AA18" s="264"/>
      <c r="AB18" s="262"/>
      <c r="AC18" s="263"/>
      <c r="AD18" s="263"/>
      <c r="AE18" s="264"/>
      <c r="AF18" s="262"/>
      <c r="AG18" s="263"/>
      <c r="AH18" s="263"/>
      <c r="AI18" s="263"/>
      <c r="AJ18" s="247"/>
      <c r="AK18" s="248"/>
      <c r="AL18" s="248"/>
      <c r="AM18" s="248"/>
      <c r="AN18" s="249"/>
      <c r="AP18" s="78" t="str">
        <f>B10&amp;D18&amp;E18&amp;F18&amp;G18&amp;"1日"</f>
        <v>令和年月1日</v>
      </c>
      <c r="AQ18" s="78" t="e">
        <f t="shared" si="0"/>
        <v>#VALUE!</v>
      </c>
    </row>
    <row r="19" spans="1:55" s="12" customFormat="1" ht="20.149999999999999" customHeight="1">
      <c r="A19" s="358"/>
      <c r="B19" s="27"/>
      <c r="C19" s="14"/>
      <c r="D19" s="74"/>
      <c r="E19" s="14" t="s">
        <v>11</v>
      </c>
      <c r="F19" s="74"/>
      <c r="G19" s="14" t="s">
        <v>12</v>
      </c>
      <c r="H19" s="250"/>
      <c r="I19" s="251"/>
      <c r="J19" s="251"/>
      <c r="K19" s="252"/>
      <c r="L19" s="250"/>
      <c r="M19" s="251"/>
      <c r="N19" s="251"/>
      <c r="O19" s="252"/>
      <c r="P19" s="250"/>
      <c r="Q19" s="251"/>
      <c r="R19" s="251"/>
      <c r="S19" s="252"/>
      <c r="T19" s="265"/>
      <c r="U19" s="266"/>
      <c r="V19" s="266"/>
      <c r="W19" s="267"/>
      <c r="X19" s="265"/>
      <c r="Y19" s="266"/>
      <c r="Z19" s="266"/>
      <c r="AA19" s="267"/>
      <c r="AB19" s="265"/>
      <c r="AC19" s="266"/>
      <c r="AD19" s="266"/>
      <c r="AE19" s="266"/>
      <c r="AF19" s="265"/>
      <c r="AG19" s="266"/>
      <c r="AH19" s="266"/>
      <c r="AI19" s="266"/>
      <c r="AJ19" s="247"/>
      <c r="AK19" s="248"/>
      <c r="AL19" s="248"/>
      <c r="AM19" s="248"/>
      <c r="AN19" s="249"/>
      <c r="AP19" s="78" t="str">
        <f>B10&amp;D19&amp;E19&amp;F19&amp;G19&amp;"1日"</f>
        <v>令和年月1日</v>
      </c>
      <c r="AQ19" s="78" t="e">
        <f t="shared" si="0"/>
        <v>#VALUE!</v>
      </c>
    </row>
    <row r="20" spans="1:55" s="12" customFormat="1" ht="20.149999999999999" customHeight="1">
      <c r="A20" s="358"/>
      <c r="B20" s="27"/>
      <c r="C20" s="14"/>
      <c r="D20" s="74"/>
      <c r="E20" s="14" t="s">
        <v>11</v>
      </c>
      <c r="F20" s="74"/>
      <c r="G20" s="14" t="s">
        <v>12</v>
      </c>
      <c r="H20" s="250"/>
      <c r="I20" s="251"/>
      <c r="J20" s="251"/>
      <c r="K20" s="252"/>
      <c r="L20" s="302"/>
      <c r="M20" s="303"/>
      <c r="N20" s="303"/>
      <c r="O20" s="304"/>
      <c r="P20" s="302"/>
      <c r="Q20" s="303"/>
      <c r="R20" s="303"/>
      <c r="S20" s="304"/>
      <c r="T20" s="268"/>
      <c r="U20" s="269"/>
      <c r="V20" s="269"/>
      <c r="W20" s="270"/>
      <c r="X20" s="268"/>
      <c r="Y20" s="269"/>
      <c r="Z20" s="269"/>
      <c r="AA20" s="270"/>
      <c r="AB20" s="268"/>
      <c r="AC20" s="269"/>
      <c r="AD20" s="269"/>
      <c r="AE20" s="270"/>
      <c r="AF20" s="268"/>
      <c r="AG20" s="269"/>
      <c r="AH20" s="269"/>
      <c r="AI20" s="269"/>
      <c r="AJ20" s="247"/>
      <c r="AK20" s="248"/>
      <c r="AL20" s="248"/>
      <c r="AM20" s="248"/>
      <c r="AN20" s="249"/>
      <c r="AP20" s="78" t="str">
        <f>B10&amp;D20&amp;E20&amp;F20&amp;G20&amp;"1日"</f>
        <v>令和年月1日</v>
      </c>
      <c r="AQ20" s="78" t="e">
        <f t="shared" si="0"/>
        <v>#VALUE!</v>
      </c>
    </row>
    <row r="21" spans="1:55" s="12" customFormat="1" ht="20.149999999999999" customHeight="1">
      <c r="A21" s="358"/>
      <c r="B21" s="28"/>
      <c r="C21" s="15"/>
      <c r="D21" s="75"/>
      <c r="E21" s="76" t="s">
        <v>11</v>
      </c>
      <c r="F21" s="77"/>
      <c r="G21" s="15" t="s">
        <v>12</v>
      </c>
      <c r="H21" s="271"/>
      <c r="I21" s="272"/>
      <c r="J21" s="272"/>
      <c r="K21" s="273"/>
      <c r="L21" s="271"/>
      <c r="M21" s="272"/>
      <c r="N21" s="272"/>
      <c r="O21" s="273"/>
      <c r="P21" s="271"/>
      <c r="Q21" s="272"/>
      <c r="R21" s="272"/>
      <c r="S21" s="273"/>
      <c r="T21" s="268"/>
      <c r="U21" s="269"/>
      <c r="V21" s="269"/>
      <c r="W21" s="270"/>
      <c r="X21" s="268"/>
      <c r="Y21" s="269"/>
      <c r="Z21" s="269"/>
      <c r="AA21" s="270"/>
      <c r="AB21" s="268"/>
      <c r="AC21" s="269"/>
      <c r="AD21" s="269"/>
      <c r="AE21" s="270"/>
      <c r="AF21" s="268"/>
      <c r="AG21" s="269"/>
      <c r="AH21" s="269"/>
      <c r="AI21" s="269"/>
      <c r="AJ21" s="253"/>
      <c r="AK21" s="254"/>
      <c r="AL21" s="254"/>
      <c r="AM21" s="254"/>
      <c r="AN21" s="255"/>
      <c r="AP21" s="78" t="str">
        <f>B10&amp;D21&amp;E21&amp;F21&amp;G21&amp;"1日"</f>
        <v>令和年月1日</v>
      </c>
      <c r="AQ21" s="78" t="e">
        <f t="shared" si="0"/>
        <v>#VALUE!</v>
      </c>
    </row>
    <row r="22" spans="1:55" s="12" customFormat="1" ht="20.149999999999999" customHeight="1" thickBot="1">
      <c r="A22" s="359"/>
      <c r="B22" s="29" t="s">
        <v>13</v>
      </c>
      <c r="C22" s="16"/>
      <c r="D22" s="71"/>
      <c r="E22" s="16"/>
      <c r="F22" s="16"/>
      <c r="G22" s="16"/>
      <c r="H22" s="351" t="str">
        <f>IF(H10="","",SUM(H10:K21))</f>
        <v/>
      </c>
      <c r="I22" s="352"/>
      <c r="J22" s="352"/>
      <c r="K22" s="353"/>
      <c r="L22" s="354" t="str">
        <f>IF(L10="","",SUM(L10:O21))</f>
        <v/>
      </c>
      <c r="M22" s="355"/>
      <c r="N22" s="355"/>
      <c r="O22" s="356"/>
      <c r="P22" s="354" t="str">
        <f>IF(P10="","",SUM(P10:S21))</f>
        <v/>
      </c>
      <c r="Q22" s="355"/>
      <c r="R22" s="355"/>
      <c r="S22" s="356"/>
      <c r="T22" s="351" t="str">
        <f>IF(T10="","",SUM(T10:W21))</f>
        <v/>
      </c>
      <c r="U22" s="352"/>
      <c r="V22" s="352"/>
      <c r="W22" s="353"/>
      <c r="X22" s="351" t="str">
        <f>IF(X10="","",SUM(X10:AA21))</f>
        <v/>
      </c>
      <c r="Y22" s="352"/>
      <c r="Z22" s="352"/>
      <c r="AA22" s="353"/>
      <c r="AB22" s="351" t="str">
        <f>IF(AB10="","",SUM(AB10:AE21))</f>
        <v/>
      </c>
      <c r="AC22" s="352"/>
      <c r="AD22" s="352"/>
      <c r="AE22" s="353"/>
      <c r="AF22" s="351" t="str">
        <f>IF(AF10="","",SUM(AF10:AI21))</f>
        <v/>
      </c>
      <c r="AG22" s="352"/>
      <c r="AH22" s="352"/>
      <c r="AI22" s="352"/>
      <c r="AJ22" s="256"/>
      <c r="AK22" s="257"/>
      <c r="AL22" s="257"/>
      <c r="AM22" s="257"/>
      <c r="AN22" s="258"/>
    </row>
    <row r="23" spans="1:55" s="12" customFormat="1" ht="19.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4"/>
      <c r="AD23" s="24"/>
      <c r="AE23" s="24"/>
      <c r="AF23" s="24"/>
      <c r="AG23" s="24"/>
      <c r="AH23" s="24"/>
      <c r="AI23" s="24"/>
      <c r="AJ23" s="24"/>
      <c r="AK23" s="24"/>
      <c r="AL23" s="25"/>
      <c r="AM23" s="25"/>
      <c r="AN23" s="25"/>
      <c r="BA23" s="22"/>
      <c r="BB23" s="22"/>
      <c r="BC23" s="22"/>
    </row>
    <row r="24" spans="1:55" s="12" customFormat="1" ht="31" customHeight="1" thickBot="1">
      <c r="A24" s="12" t="s">
        <v>69</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4"/>
      <c r="AD24" s="24"/>
      <c r="AE24" s="24"/>
      <c r="AF24" s="24"/>
      <c r="AG24" s="24"/>
      <c r="AH24" s="24"/>
      <c r="AI24" s="24"/>
      <c r="AJ24" s="24"/>
      <c r="AK24" s="24"/>
      <c r="AL24" s="25"/>
      <c r="AM24" s="25"/>
      <c r="AN24" s="25"/>
      <c r="BA24" s="22"/>
    </row>
    <row r="25" spans="1:55" s="12" customFormat="1" ht="37" customHeight="1">
      <c r="A25" s="295" t="s">
        <v>119</v>
      </c>
      <c r="B25" s="296"/>
      <c r="C25" s="296"/>
      <c r="D25" s="296"/>
      <c r="E25" s="296"/>
      <c r="F25" s="296"/>
      <c r="G25" s="296"/>
      <c r="H25" s="297"/>
      <c r="I25" s="233"/>
      <c r="J25" s="234"/>
      <c r="K25" s="234"/>
      <c r="L25" s="234"/>
      <c r="M25" s="298" t="s">
        <v>70</v>
      </c>
      <c r="N25" s="298"/>
      <c r="O25" s="298"/>
      <c r="P25" s="299" t="s">
        <v>100</v>
      </c>
      <c r="Q25" s="299"/>
      <c r="R25" s="299"/>
      <c r="S25" s="299"/>
      <c r="T25" s="299"/>
      <c r="U25" s="299"/>
      <c r="V25" s="299"/>
      <c r="W25" s="299"/>
      <c r="X25" s="299"/>
      <c r="Y25" s="299"/>
      <c r="Z25" s="299"/>
      <c r="AA25" s="299"/>
      <c r="AB25" s="299"/>
      <c r="AC25" s="56" t="s">
        <v>78</v>
      </c>
      <c r="AD25" s="234"/>
      <c r="AE25" s="234"/>
      <c r="AF25" s="53" t="s">
        <v>70</v>
      </c>
      <c r="AG25" s="45" t="s">
        <v>58</v>
      </c>
      <c r="AH25" s="300" t="s">
        <v>74</v>
      </c>
      <c r="AI25" s="300"/>
      <c r="AJ25" s="300"/>
      <c r="AK25" s="183"/>
      <c r="AL25" s="183"/>
      <c r="AM25" s="300" t="s">
        <v>73</v>
      </c>
      <c r="AN25" s="301"/>
      <c r="AP25" s="78"/>
      <c r="AQ25" s="78"/>
      <c r="AR25" s="78"/>
      <c r="AS25" s="78"/>
      <c r="AT25" s="78"/>
      <c r="BA25" s="12" t="s">
        <v>215</v>
      </c>
    </row>
    <row r="26" spans="1:55" s="12" customFormat="1" ht="37" customHeight="1">
      <c r="A26" s="327" t="s">
        <v>120</v>
      </c>
      <c r="B26" s="328"/>
      <c r="C26" s="328"/>
      <c r="D26" s="328"/>
      <c r="E26" s="328"/>
      <c r="F26" s="328"/>
      <c r="G26" s="328"/>
      <c r="H26" s="329"/>
      <c r="I26" s="322" t="s">
        <v>71</v>
      </c>
      <c r="J26" s="323"/>
      <c r="K26" s="323"/>
      <c r="L26" s="323"/>
      <c r="M26" s="323"/>
      <c r="N26" s="323"/>
      <c r="O26" s="323"/>
      <c r="P26" s="323"/>
      <c r="Q26" s="325" t="s">
        <v>219</v>
      </c>
      <c r="R26" s="325"/>
      <c r="S26" s="326"/>
      <c r="T26" s="50" t="s">
        <v>32</v>
      </c>
      <c r="U26" s="173"/>
      <c r="V26" s="173"/>
      <c r="W26" s="51" t="s">
        <v>11</v>
      </c>
      <c r="X26" s="166"/>
      <c r="Y26" s="166"/>
      <c r="Z26" s="38" t="s">
        <v>12</v>
      </c>
      <c r="AA26" s="86" t="s">
        <v>153</v>
      </c>
      <c r="AB26" s="38"/>
      <c r="AC26" s="47"/>
      <c r="AD26" s="47"/>
      <c r="AE26" s="47"/>
      <c r="AF26" s="49"/>
      <c r="AG26" s="49"/>
      <c r="AH26" s="49"/>
      <c r="AI26" s="49"/>
      <c r="AJ26" s="49"/>
      <c r="AK26" s="49"/>
      <c r="AL26" s="49"/>
      <c r="AM26" s="49"/>
      <c r="AN26" s="54"/>
      <c r="AP26" s="81" t="str">
        <f>T26&amp;U26&amp;W26&amp;X26&amp;Z26&amp;"1日"</f>
        <v>令和年月1日</v>
      </c>
      <c r="AQ26" s="78" t="e">
        <f>DATEVALUE(AP26)</f>
        <v>#VALUE!</v>
      </c>
      <c r="AR26" s="1"/>
      <c r="AS26" s="81"/>
      <c r="AT26" s="78"/>
      <c r="BA26" s="12" t="s">
        <v>216</v>
      </c>
    </row>
    <row r="27" spans="1:55" s="12" customFormat="1" ht="37" customHeight="1">
      <c r="A27" s="330"/>
      <c r="B27" s="312"/>
      <c r="C27" s="312"/>
      <c r="D27" s="312"/>
      <c r="E27" s="312"/>
      <c r="F27" s="312"/>
      <c r="G27" s="312"/>
      <c r="H27" s="313"/>
      <c r="I27" s="322" t="s">
        <v>72</v>
      </c>
      <c r="J27" s="323"/>
      <c r="K27" s="323"/>
      <c r="L27" s="323"/>
      <c r="M27" s="323"/>
      <c r="N27" s="323"/>
      <c r="O27" s="323"/>
      <c r="P27" s="323"/>
      <c r="Q27" s="325" t="s">
        <v>219</v>
      </c>
      <c r="R27" s="325"/>
      <c r="S27" s="326"/>
      <c r="T27" s="36" t="s">
        <v>32</v>
      </c>
      <c r="U27" s="173"/>
      <c r="V27" s="173"/>
      <c r="W27" s="37" t="s">
        <v>11</v>
      </c>
      <c r="X27" s="166"/>
      <c r="Y27" s="166"/>
      <c r="Z27" s="38" t="s">
        <v>12</v>
      </c>
      <c r="AA27" s="86" t="s">
        <v>153</v>
      </c>
      <c r="AB27" s="87"/>
      <c r="AC27" s="46"/>
      <c r="AD27" s="46"/>
      <c r="AE27" s="323" t="s">
        <v>75</v>
      </c>
      <c r="AF27" s="323"/>
      <c r="AG27" s="323"/>
      <c r="AH27" s="338"/>
      <c r="AI27" s="338"/>
      <c r="AJ27" s="338"/>
      <c r="AK27" s="52" t="s">
        <v>76</v>
      </c>
      <c r="AL27" s="48"/>
      <c r="AM27" s="48"/>
      <c r="AN27" s="55"/>
      <c r="AP27" s="81" t="str">
        <f t="shared" ref="AP27:AP29" si="1">T27&amp;U27&amp;W27&amp;X27&amp;Z27&amp;"1日"</f>
        <v>令和年月1日</v>
      </c>
      <c r="AQ27" s="78" t="e">
        <f t="shared" ref="AQ27:AQ29" si="2">DATEVALUE(AP27)</f>
        <v>#VALUE!</v>
      </c>
      <c r="AR27" s="1"/>
      <c r="AS27" s="81"/>
      <c r="AT27" s="78"/>
      <c r="AU27" s="78"/>
      <c r="BA27" s="12" t="s">
        <v>217</v>
      </c>
    </row>
    <row r="28" spans="1:55" s="12" customFormat="1" ht="37" customHeight="1">
      <c r="A28" s="330"/>
      <c r="B28" s="312"/>
      <c r="C28" s="312"/>
      <c r="D28" s="312"/>
      <c r="E28" s="312"/>
      <c r="F28" s="312"/>
      <c r="G28" s="312"/>
      <c r="H28" s="313"/>
      <c r="I28" s="335" t="s">
        <v>127</v>
      </c>
      <c r="J28" s="336"/>
      <c r="K28" s="336"/>
      <c r="L28" s="336"/>
      <c r="M28" s="336"/>
      <c r="N28" s="336"/>
      <c r="O28" s="336"/>
      <c r="P28" s="336"/>
      <c r="Q28" s="325" t="s">
        <v>219</v>
      </c>
      <c r="R28" s="325"/>
      <c r="S28" s="326"/>
      <c r="T28" s="36" t="s">
        <v>32</v>
      </c>
      <c r="U28" s="173"/>
      <c r="V28" s="173"/>
      <c r="W28" s="37" t="s">
        <v>11</v>
      </c>
      <c r="X28" s="166"/>
      <c r="Y28" s="166"/>
      <c r="Z28" s="38" t="s">
        <v>12</v>
      </c>
      <c r="AA28" s="86" t="s">
        <v>153</v>
      </c>
      <c r="AB28" s="87"/>
      <c r="AC28" s="125" t="s">
        <v>58</v>
      </c>
      <c r="AD28" s="337" t="s">
        <v>215</v>
      </c>
      <c r="AE28" s="337"/>
      <c r="AF28" s="337"/>
      <c r="AG28" s="337"/>
      <c r="AH28" s="337"/>
      <c r="AI28" s="337"/>
      <c r="AJ28" s="337"/>
      <c r="AK28" s="337"/>
      <c r="AL28" s="337"/>
      <c r="AM28" s="126" t="s">
        <v>59</v>
      </c>
      <c r="AN28" s="55"/>
      <c r="AP28" s="81" t="str">
        <f t="shared" si="1"/>
        <v>令和年月1日</v>
      </c>
      <c r="AQ28" s="78" t="e">
        <f t="shared" si="2"/>
        <v>#VALUE!</v>
      </c>
      <c r="AS28" s="81"/>
      <c r="AT28" s="78"/>
    </row>
    <row r="29" spans="1:55" s="12" customFormat="1" ht="37" customHeight="1">
      <c r="A29" s="331"/>
      <c r="B29" s="332"/>
      <c r="C29" s="332"/>
      <c r="D29" s="332"/>
      <c r="E29" s="332"/>
      <c r="F29" s="332"/>
      <c r="G29" s="332"/>
      <c r="H29" s="333"/>
      <c r="I29" s="334" t="s">
        <v>117</v>
      </c>
      <c r="J29" s="323"/>
      <c r="K29" s="323"/>
      <c r="L29" s="323"/>
      <c r="M29" s="323"/>
      <c r="N29" s="323"/>
      <c r="O29" s="323"/>
      <c r="P29" s="323"/>
      <c r="Q29" s="325" t="s">
        <v>219</v>
      </c>
      <c r="R29" s="325"/>
      <c r="S29" s="326"/>
      <c r="T29" s="36" t="s">
        <v>32</v>
      </c>
      <c r="U29" s="173"/>
      <c r="V29" s="173"/>
      <c r="W29" s="37" t="s">
        <v>11</v>
      </c>
      <c r="X29" s="166"/>
      <c r="Y29" s="166"/>
      <c r="Z29" s="38" t="s">
        <v>12</v>
      </c>
      <c r="AA29" s="86" t="s">
        <v>153</v>
      </c>
      <c r="AB29" s="87"/>
      <c r="AC29" s="46"/>
      <c r="AD29" s="46"/>
      <c r="AE29" s="46"/>
      <c r="AF29" s="48"/>
      <c r="AG29" s="48"/>
      <c r="AH29" s="48"/>
      <c r="AI29" s="48"/>
      <c r="AJ29" s="48"/>
      <c r="AK29" s="48"/>
      <c r="AL29" s="48"/>
      <c r="AM29" s="48"/>
      <c r="AN29" s="55"/>
      <c r="AP29" s="81" t="str">
        <f t="shared" si="1"/>
        <v>令和年月1日</v>
      </c>
      <c r="AQ29" s="78" t="e">
        <f t="shared" si="2"/>
        <v>#VALUE!</v>
      </c>
      <c r="AR29" s="100"/>
      <c r="AS29" s="81"/>
      <c r="AT29" s="78"/>
    </row>
    <row r="30" spans="1:55" s="12" customFormat="1" ht="37" customHeight="1">
      <c r="A30" s="327" t="s">
        <v>77</v>
      </c>
      <c r="B30" s="328"/>
      <c r="C30" s="328"/>
      <c r="D30" s="328"/>
      <c r="E30" s="328"/>
      <c r="F30" s="328"/>
      <c r="G30" s="328"/>
      <c r="H30" s="329"/>
      <c r="I30" s="342"/>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4"/>
    </row>
    <row r="31" spans="1:55" s="12" customFormat="1" ht="37" customHeight="1">
      <c r="A31" s="330"/>
      <c r="B31" s="312"/>
      <c r="C31" s="312"/>
      <c r="D31" s="312"/>
      <c r="E31" s="312"/>
      <c r="F31" s="312"/>
      <c r="G31" s="312"/>
      <c r="H31" s="313"/>
      <c r="I31" s="345"/>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7"/>
      <c r="AP31" s="88"/>
      <c r="AQ31" s="88"/>
      <c r="AR31" s="88"/>
      <c r="AS31" s="88"/>
      <c r="AT31" s="88"/>
    </row>
    <row r="32" spans="1:55" s="12" customFormat="1" ht="37" customHeight="1" thickBot="1">
      <c r="A32" s="339"/>
      <c r="B32" s="340"/>
      <c r="C32" s="340"/>
      <c r="D32" s="340"/>
      <c r="E32" s="340"/>
      <c r="F32" s="340"/>
      <c r="G32" s="340"/>
      <c r="H32" s="341"/>
      <c r="I32" s="348"/>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50"/>
      <c r="AO32" s="1"/>
      <c r="AP32" s="88"/>
      <c r="AQ32" s="88"/>
      <c r="AR32" s="88"/>
      <c r="AS32" s="88"/>
      <c r="AT32" s="88"/>
    </row>
    <row r="33" spans="1:65" s="12" customFormat="1" ht="12.6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4"/>
      <c r="AD33" s="24"/>
      <c r="AE33" s="24"/>
      <c r="AF33" s="24"/>
      <c r="AG33" s="24"/>
      <c r="AH33" s="24"/>
      <c r="AI33" s="24"/>
      <c r="AJ33" s="24"/>
      <c r="AK33" s="24"/>
      <c r="AL33" s="25"/>
      <c r="AM33" s="25"/>
      <c r="AN33" s="25"/>
    </row>
    <row r="34" spans="1:65" s="12" customFormat="1" ht="12.65" customHeight="1">
      <c r="A34" s="17" t="s">
        <v>14</v>
      </c>
      <c r="B34" s="17"/>
      <c r="C34" s="17"/>
      <c r="D34" s="17"/>
      <c r="E34" s="17"/>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65" s="12" customFormat="1" ht="12.65" customHeight="1">
      <c r="A35" s="17" t="s">
        <v>15</v>
      </c>
      <c r="B35" s="17"/>
      <c r="C35" s="17" t="s">
        <v>52</v>
      </c>
      <c r="D35" s="17"/>
      <c r="E35" s="17"/>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65" s="12" customFormat="1" ht="12.65" customHeight="1">
      <c r="A36" s="17" t="s">
        <v>16</v>
      </c>
      <c r="B36" s="17"/>
      <c r="C36" s="17" t="s">
        <v>124</v>
      </c>
      <c r="D36" s="17"/>
      <c r="E36" s="17"/>
      <c r="F36" s="17"/>
      <c r="G36" s="17"/>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65" s="12" customFormat="1" ht="12.65" customHeight="1">
      <c r="A37" s="17" t="s">
        <v>123</v>
      </c>
      <c r="B37" s="17"/>
      <c r="C37" s="17" t="s">
        <v>125</v>
      </c>
      <c r="D37" s="17"/>
      <c r="E37" s="17"/>
      <c r="F37" s="17"/>
      <c r="G37" s="17"/>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P37" s="78"/>
      <c r="AQ37" s="78"/>
    </row>
    <row r="38" spans="1:65" s="12" customFormat="1" ht="19"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4"/>
      <c r="AD38" s="24"/>
      <c r="AE38" s="24"/>
      <c r="AF38" s="24"/>
      <c r="AG38" s="24"/>
      <c r="AH38" s="24"/>
      <c r="AI38" s="24"/>
      <c r="AJ38" s="24"/>
      <c r="AK38" s="24"/>
      <c r="AL38" s="25"/>
      <c r="AM38" s="25"/>
      <c r="AN38" s="25"/>
    </row>
    <row r="39" spans="1:65" ht="24" customHeight="1">
      <c r="A39" s="2"/>
      <c r="B39" s="2"/>
      <c r="C39" s="114"/>
      <c r="D39" s="2" t="s">
        <v>177</v>
      </c>
      <c r="E39" s="2"/>
      <c r="F39" s="2"/>
      <c r="G39" s="2"/>
      <c r="L39" s="115"/>
      <c r="M39" s="2" t="s">
        <v>178</v>
      </c>
      <c r="U39" s="116"/>
      <c r="V39" s="2" t="s">
        <v>179</v>
      </c>
      <c r="AJ39" s="79"/>
      <c r="AK39" s="83"/>
      <c r="AL39" s="79"/>
    </row>
    <row r="40" spans="1:65" s="12" customFormat="1" ht="13.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4"/>
      <c r="AD40" s="24"/>
      <c r="AE40" s="24"/>
      <c r="AF40" s="24"/>
      <c r="AG40" s="24"/>
      <c r="AH40" s="24"/>
      <c r="AI40" s="24"/>
      <c r="AJ40" s="24"/>
      <c r="AK40" s="24"/>
      <c r="AL40" s="25"/>
      <c r="AM40" s="25"/>
      <c r="AN40" s="25"/>
    </row>
    <row r="41" spans="1:65">
      <c r="AQ41" s="21"/>
      <c r="AR41" s="21"/>
      <c r="AS41" s="21"/>
      <c r="AT41" s="21"/>
      <c r="AU41" s="21"/>
      <c r="AV41" s="21"/>
      <c r="AW41" s="21"/>
      <c r="AX41" s="21"/>
      <c r="AY41" s="21"/>
      <c r="AZ41" s="21"/>
      <c r="BA41" s="21"/>
      <c r="BB41" s="21"/>
      <c r="BC41" s="21"/>
      <c r="BD41" s="21"/>
      <c r="BE41" s="21"/>
      <c r="BF41" s="21"/>
      <c r="BG41" s="21"/>
      <c r="BH41" s="21"/>
      <c r="BI41" s="21"/>
      <c r="BJ41" s="21"/>
      <c r="BK41" s="21"/>
      <c r="BL41" s="21"/>
      <c r="BM41" s="21"/>
    </row>
    <row r="43" spans="1:65" ht="16.5" customHeight="1"/>
    <row r="44" spans="1:65" ht="16.5" customHeight="1"/>
  </sheetData>
  <sheetProtection algorithmName="SHA-512" hashValue="QKd5EUmdstjH6eanGl1J2w0N8NMO11Sa0QYSzdCe7tmRx+J25uorZ93UVNGm9AmWqCxEkymdlFaZbUKn9MP4pQ==" saltValue="D3EbC47fuQB3RrY9D1MOmQ==" spinCount="100000" sheet="1" objects="1" scenarios="1"/>
  <mergeCells count="162">
    <mergeCell ref="A30:H32"/>
    <mergeCell ref="I30:AN32"/>
    <mergeCell ref="X27:Y27"/>
    <mergeCell ref="AE27:AG27"/>
    <mergeCell ref="AH27:AJ27"/>
    <mergeCell ref="I28:P28"/>
    <mergeCell ref="Q28:S28"/>
    <mergeCell ref="U28:V28"/>
    <mergeCell ref="X28:Y28"/>
    <mergeCell ref="AD28:AL28"/>
    <mergeCell ref="AK25:AL25"/>
    <mergeCell ref="AM25:AN25"/>
    <mergeCell ref="A26:H29"/>
    <mergeCell ref="I26:P26"/>
    <mergeCell ref="Q26:S26"/>
    <mergeCell ref="U26:V26"/>
    <mergeCell ref="X26:Y26"/>
    <mergeCell ref="I27:P27"/>
    <mergeCell ref="Q27:S27"/>
    <mergeCell ref="U27:V27"/>
    <mergeCell ref="A25:H25"/>
    <mergeCell ref="I25:L25"/>
    <mergeCell ref="M25:O25"/>
    <mergeCell ref="P25:AB25"/>
    <mergeCell ref="AD25:AE25"/>
    <mergeCell ref="AH25:AJ25"/>
    <mergeCell ref="I29:P29"/>
    <mergeCell ref="Q29:S29"/>
    <mergeCell ref="U29:V29"/>
    <mergeCell ref="X29:Y29"/>
    <mergeCell ref="AF21:AI21"/>
    <mergeCell ref="AJ21:AN21"/>
    <mergeCell ref="H22:K22"/>
    <mergeCell ref="L22:O22"/>
    <mergeCell ref="P22:S22"/>
    <mergeCell ref="T22:W22"/>
    <mergeCell ref="X22:AA22"/>
    <mergeCell ref="AB22:AE22"/>
    <mergeCell ref="AF22:AI22"/>
    <mergeCell ref="AJ22:AN22"/>
    <mergeCell ref="H21:K21"/>
    <mergeCell ref="L21:O21"/>
    <mergeCell ref="P21:S21"/>
    <mergeCell ref="T21:W21"/>
    <mergeCell ref="X21:AA21"/>
    <mergeCell ref="AB21:AE21"/>
    <mergeCell ref="AF19:AI19"/>
    <mergeCell ref="AJ19:AN19"/>
    <mergeCell ref="H20:K20"/>
    <mergeCell ref="L20:O20"/>
    <mergeCell ref="P20:S20"/>
    <mergeCell ref="T20:W20"/>
    <mergeCell ref="X20:AA20"/>
    <mergeCell ref="AB20:AE20"/>
    <mergeCell ref="AF20:AI20"/>
    <mergeCell ref="AJ20:AN20"/>
    <mergeCell ref="H19:K19"/>
    <mergeCell ref="L19:O19"/>
    <mergeCell ref="P19:S19"/>
    <mergeCell ref="T19:W19"/>
    <mergeCell ref="X19:AA19"/>
    <mergeCell ref="AB19:AE19"/>
    <mergeCell ref="AF17:AI17"/>
    <mergeCell ref="AJ17:AN17"/>
    <mergeCell ref="H18:K18"/>
    <mergeCell ref="L18:O18"/>
    <mergeCell ref="P18:S18"/>
    <mergeCell ref="T18:W18"/>
    <mergeCell ref="X18:AA18"/>
    <mergeCell ref="AB18:AE18"/>
    <mergeCell ref="AF18:AI18"/>
    <mergeCell ref="AJ18:AN18"/>
    <mergeCell ref="H17:K17"/>
    <mergeCell ref="L17:O17"/>
    <mergeCell ref="P17:S17"/>
    <mergeCell ref="T17:W17"/>
    <mergeCell ref="X17:AA17"/>
    <mergeCell ref="AB17:AE17"/>
    <mergeCell ref="AF15:AI15"/>
    <mergeCell ref="AJ15:AN15"/>
    <mergeCell ref="H16:K16"/>
    <mergeCell ref="L16:O16"/>
    <mergeCell ref="P16:S16"/>
    <mergeCell ref="T16:W16"/>
    <mergeCell ref="X16:AA16"/>
    <mergeCell ref="AB16:AE16"/>
    <mergeCell ref="AF16:AI16"/>
    <mergeCell ref="AJ16:AN16"/>
    <mergeCell ref="H15:K15"/>
    <mergeCell ref="L15:O15"/>
    <mergeCell ref="P15:S15"/>
    <mergeCell ref="T15:W15"/>
    <mergeCell ref="X15:AA15"/>
    <mergeCell ref="AB15:AE15"/>
    <mergeCell ref="AB11:AE11"/>
    <mergeCell ref="AF13:AI13"/>
    <mergeCell ref="AJ13:AN13"/>
    <mergeCell ref="H14:K14"/>
    <mergeCell ref="L14:O14"/>
    <mergeCell ref="P14:S14"/>
    <mergeCell ref="T14:W14"/>
    <mergeCell ref="X14:AA14"/>
    <mergeCell ref="AB14:AE14"/>
    <mergeCell ref="AF14:AI14"/>
    <mergeCell ref="AJ14:AN14"/>
    <mergeCell ref="H13:K13"/>
    <mergeCell ref="L13:O13"/>
    <mergeCell ref="P13:S13"/>
    <mergeCell ref="T13:W13"/>
    <mergeCell ref="X13:AA13"/>
    <mergeCell ref="AB13:AE13"/>
    <mergeCell ref="A10:A22"/>
    <mergeCell ref="H10:K10"/>
    <mergeCell ref="L10:O10"/>
    <mergeCell ref="P10:S10"/>
    <mergeCell ref="T10:W10"/>
    <mergeCell ref="X10:AA10"/>
    <mergeCell ref="AB10:AE10"/>
    <mergeCell ref="AF10:AI10"/>
    <mergeCell ref="AJ10:AN10"/>
    <mergeCell ref="AF11:AI11"/>
    <mergeCell ref="AJ11:AN11"/>
    <mergeCell ref="H12:K12"/>
    <mergeCell ref="L12:O12"/>
    <mergeCell ref="P12:S12"/>
    <mergeCell ref="T12:W12"/>
    <mergeCell ref="X12:AA12"/>
    <mergeCell ref="AB12:AE12"/>
    <mergeCell ref="AF12:AI12"/>
    <mergeCell ref="AJ12:AN12"/>
    <mergeCell ref="H11:K11"/>
    <mergeCell ref="L11:O11"/>
    <mergeCell ref="P11:S11"/>
    <mergeCell ref="T11:W11"/>
    <mergeCell ref="X11:AA11"/>
    <mergeCell ref="A9:G9"/>
    <mergeCell ref="H9:K9"/>
    <mergeCell ref="L9:O9"/>
    <mergeCell ref="P9:S9"/>
    <mergeCell ref="T9:W9"/>
    <mergeCell ref="X9:AA9"/>
    <mergeCell ref="AB9:AE9"/>
    <mergeCell ref="AF9:AI9"/>
    <mergeCell ref="AJ9:AN9"/>
    <mergeCell ref="AJ3:AN6"/>
    <mergeCell ref="H4:K6"/>
    <mergeCell ref="L4:S5"/>
    <mergeCell ref="L6:O6"/>
    <mergeCell ref="P6:S6"/>
    <mergeCell ref="AF6:AI6"/>
    <mergeCell ref="A3:G8"/>
    <mergeCell ref="H3:S3"/>
    <mergeCell ref="T3:W6"/>
    <mergeCell ref="X3:AA6"/>
    <mergeCell ref="AB3:AE6"/>
    <mergeCell ref="AF3:AI5"/>
    <mergeCell ref="H7:K8"/>
    <mergeCell ref="L7:S8"/>
    <mergeCell ref="T7:AA8"/>
    <mergeCell ref="AB7:AE8"/>
    <mergeCell ref="AF7:AI8"/>
    <mergeCell ref="AJ7:AN8"/>
  </mergeCells>
  <phoneticPr fontId="10"/>
  <conditionalFormatting sqref="D10:D21">
    <cfRule type="expression" dxfId="25" priority="26">
      <formula>$D10=""</formula>
    </cfRule>
  </conditionalFormatting>
  <conditionalFormatting sqref="F10:F21">
    <cfRule type="expression" dxfId="24" priority="25">
      <formula>$F10=""</formula>
    </cfRule>
  </conditionalFormatting>
  <conditionalFormatting sqref="H10:S21">
    <cfRule type="expression" dxfId="23" priority="22">
      <formula>H10=""</formula>
    </cfRule>
  </conditionalFormatting>
  <conditionalFormatting sqref="I25:L25">
    <cfRule type="expression" dxfId="22" priority="19">
      <formula>I25=""</formula>
    </cfRule>
  </conditionalFormatting>
  <conditionalFormatting sqref="I30:AN32">
    <cfRule type="expression" dxfId="21" priority="2">
      <formula>$I$30=""</formula>
    </cfRule>
  </conditionalFormatting>
  <conditionalFormatting sqref="L10:O21">
    <cfRule type="expression" dxfId="20" priority="24">
      <formula>L10&lt;P10</formula>
    </cfRule>
  </conditionalFormatting>
  <conditionalFormatting sqref="P10:S21">
    <cfRule type="expression" dxfId="19" priority="23">
      <formula>L10&lt;P10</formula>
    </cfRule>
  </conditionalFormatting>
  <conditionalFormatting sqref="U26:V29">
    <cfRule type="expression" dxfId="18" priority="9">
      <formula>AND(COUNTBLANK($X26)=0,$U26="")</formula>
    </cfRule>
    <cfRule type="expression" dxfId="17" priority="10">
      <formula>AND(COUNTBLANK(U26)&gt;=1,Q26="(未設置)")</formula>
    </cfRule>
  </conditionalFormatting>
  <conditionalFormatting sqref="U27:V27">
    <cfRule type="expression" dxfId="16" priority="8">
      <formula>AND(COUNTBLANK($AH27)=0,$U27="")</formula>
    </cfRule>
  </conditionalFormatting>
  <conditionalFormatting sqref="X26:Y29">
    <cfRule type="expression" dxfId="15" priority="21">
      <formula>AND(COUNTBLANK($U26)=0,$X26="")</formula>
    </cfRule>
  </conditionalFormatting>
  <conditionalFormatting sqref="AD25:AE25">
    <cfRule type="expression" dxfId="14" priority="13">
      <formula>AND($AD$25="",$AK$25&gt;0)</formula>
    </cfRule>
    <cfRule type="expression" dxfId="13" priority="18">
      <formula>$AD$25=""</formula>
    </cfRule>
  </conditionalFormatting>
  <conditionalFormatting sqref="AF6:AI6">
    <cfRule type="expression" dxfId="12" priority="1">
      <formula>$I$30=""</formula>
    </cfRule>
  </conditionalFormatting>
  <conditionalFormatting sqref="AH27:AJ27">
    <cfRule type="expression" dxfId="11" priority="20">
      <formula>AND(COUNTBLANK($U27)=0,$AH27="")</formula>
    </cfRule>
  </conditionalFormatting>
  <conditionalFormatting sqref="AK25:AL25">
    <cfRule type="expression" dxfId="10" priority="17">
      <formula>AND($AD$25&gt;0,$AK$25="")</formula>
    </cfRule>
  </conditionalFormatting>
  <conditionalFormatting sqref="AP26:AP29">
    <cfRule type="expression" dxfId="9" priority="12">
      <formula>AND(COUNTBLANK($U26)=0,$X26="")</formula>
    </cfRule>
  </conditionalFormatting>
  <conditionalFormatting sqref="AP27:AQ29">
    <cfRule type="expression" dxfId="8" priority="11">
      <formula>AND(COUNTBLANK($U27)=0,$X27="")</formula>
    </cfRule>
  </conditionalFormatting>
  <conditionalFormatting sqref="AR29">
    <cfRule type="expression" dxfId="7" priority="15">
      <formula>AND(COUNTBLANK(AR29)&gt;=1,AN29="(未設置)")</formula>
    </cfRule>
  </conditionalFormatting>
  <conditionalFormatting sqref="AR26:AS27">
    <cfRule type="expression" dxfId="6" priority="16">
      <formula>AND(COUNTBLANK($U26)=0,$X26="")</formula>
    </cfRule>
  </conditionalFormatting>
  <conditionalFormatting sqref="AS26:AS29">
    <cfRule type="expression" dxfId="5" priority="14">
      <formula>AND(COUNTBLANK($U26)=0,$X26="")</formula>
    </cfRule>
  </conditionalFormatting>
  <dataValidations count="2">
    <dataValidation type="list" allowBlank="1" showInputMessage="1" showErrorMessage="1" sqref="X9:AA9" xr:uid="{F003455C-5FC2-4D2A-BF5C-C70945ECB1F1}">
      <formula1>$BA$23:$BA$24</formula1>
    </dataValidation>
    <dataValidation type="list" showInputMessage="1" showErrorMessage="1" sqref="AD28:AL28" xr:uid="{E762E14F-FDD3-4DDE-BBF6-5E2BFD766916}">
      <formula1>$BA$25:$BA$27</formula1>
    </dataValidation>
  </dataValidations>
  <pageMargins left="0.78740157480314965" right="0.78740157480314965" top="0.59055118110236227" bottom="0.19685039370078741" header="0.51181102362204722" footer="0.51181102362204722"/>
  <pageSetup paperSize="9" scale="76"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7" id="{F4AAE3B2-0F7F-453E-B54D-5D546E236A03}">
            <xm:f>AND(報告書!$O$26="■",$T10="")</xm:f>
            <x14:dxf>
              <fill>
                <patternFill>
                  <bgColor rgb="FFFFFF00"/>
                </patternFill>
              </fill>
            </x14:dxf>
          </x14:cfRule>
          <xm:sqref>T10:W21</xm:sqref>
        </x14:conditionalFormatting>
        <x14:conditionalFormatting xmlns:xm="http://schemas.microsoft.com/office/excel/2006/main">
          <x14:cfRule type="expression" priority="3" id="{ED2F340A-7F84-4919-9012-74652CA56935}">
            <xm:f>報告書!$U$26="■"</xm:f>
            <x14:dxf>
              <fill>
                <patternFill>
                  <bgColor rgb="FFCCFFFF"/>
                </patternFill>
              </fill>
            </x14:dxf>
          </x14:cfRule>
          <xm:sqref>X9:AA9</xm:sqref>
        </x14:conditionalFormatting>
        <x14:conditionalFormatting xmlns:xm="http://schemas.microsoft.com/office/excel/2006/main">
          <x14:cfRule type="expression" priority="6" id="{F20E32A5-5E81-49CD-A676-7CB7DDEDA4E6}">
            <xm:f>AND(報告書!$U$26="■",$X10="")</xm:f>
            <x14:dxf>
              <fill>
                <patternFill>
                  <bgColor rgb="FFFFFF00"/>
                </patternFill>
              </fill>
            </x14:dxf>
          </x14:cfRule>
          <xm:sqref>X10:AA21</xm:sqref>
        </x14:conditionalFormatting>
        <x14:conditionalFormatting xmlns:xm="http://schemas.microsoft.com/office/excel/2006/main">
          <x14:cfRule type="expression" priority="5" id="{F20A00A1-5113-410E-97C1-403CA8238D6C}">
            <xm:f>AND(報告書!$AA$26="■",$AB10="")</xm:f>
            <x14:dxf>
              <fill>
                <patternFill>
                  <bgColor rgb="FFFFFF00"/>
                </patternFill>
              </fill>
            </x14:dxf>
          </x14:cfRule>
          <xm:sqref>AB10:AE21</xm:sqref>
        </x14:conditionalFormatting>
        <x14:conditionalFormatting xmlns:xm="http://schemas.microsoft.com/office/excel/2006/main">
          <x14:cfRule type="expression" priority="4" id="{7CFDDC7F-6B51-4286-B0D1-F88854115A18}">
            <xm:f>AND(報告書!$I$27="■",$AF10="")</xm:f>
            <x14:dxf>
              <fill>
                <patternFill>
                  <bgColor rgb="FFFFFF00"/>
                </patternFill>
              </fill>
            </x14:dxf>
          </x14:cfRule>
          <xm:sqref>AF10:AI21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R3"/>
  <sheetViews>
    <sheetView workbookViewId="0">
      <selection activeCell="D2" sqref="D2"/>
    </sheetView>
  </sheetViews>
  <sheetFormatPr defaultColWidth="9" defaultRowHeight="13.3"/>
  <cols>
    <col min="1" max="1" width="9" style="89"/>
    <col min="2" max="2" width="10.4609375" style="92" bestFit="1" customWidth="1"/>
    <col min="3" max="3" width="15.07421875" style="89" bestFit="1" customWidth="1"/>
    <col min="4" max="4" width="20.23046875" style="89" bestFit="1" customWidth="1"/>
    <col min="5" max="5" width="12.84375" style="121" customWidth="1"/>
    <col min="6" max="6" width="15.07421875" style="89" bestFit="1" customWidth="1"/>
    <col min="7" max="7" width="27.4609375" style="121" customWidth="1"/>
    <col min="8" max="9" width="9" style="89"/>
    <col min="10" max="10" width="11" style="89" bestFit="1" customWidth="1"/>
    <col min="11" max="11" width="9" style="110"/>
    <col min="12" max="13" width="9" style="89"/>
    <col min="14" max="14" width="17.23046875" style="91" bestFit="1" customWidth="1"/>
    <col min="15" max="15" width="23.4609375" style="91" customWidth="1"/>
    <col min="16" max="16" width="11" style="89" bestFit="1" customWidth="1"/>
    <col min="17" max="17" width="15.07421875" style="110" bestFit="1" customWidth="1"/>
    <col min="18" max="18" width="15" style="99" bestFit="1" customWidth="1"/>
    <col min="19" max="19" width="17.07421875" style="99" bestFit="1" customWidth="1"/>
    <col min="20" max="20" width="10.23046875" style="90" bestFit="1" customWidth="1"/>
    <col min="21" max="22" width="20" style="90" bestFit="1" customWidth="1"/>
    <col min="23" max="25" width="20" style="90" customWidth="1"/>
    <col min="26" max="26" width="20" style="89" bestFit="1" customWidth="1"/>
    <col min="27" max="29" width="20" style="89" customWidth="1"/>
    <col min="30" max="30" width="27.61328125" style="89" bestFit="1" customWidth="1"/>
    <col min="31" max="31" width="27.61328125" style="89" customWidth="1"/>
    <col min="32" max="32" width="44.23046875" style="89" bestFit="1" customWidth="1"/>
    <col min="33" max="44" width="44.23046875" style="89" customWidth="1"/>
    <col min="45" max="16384" width="9" style="89"/>
  </cols>
  <sheetData>
    <row r="1" spans="1:44" ht="18.75" customHeight="1">
      <c r="A1" s="93"/>
      <c r="B1" s="97" t="s">
        <v>152</v>
      </c>
      <c r="C1" s="94" t="s">
        <v>151</v>
      </c>
      <c r="D1" s="94" t="s">
        <v>150</v>
      </c>
      <c r="E1" s="122" t="s">
        <v>149</v>
      </c>
      <c r="F1" s="94" t="s">
        <v>148</v>
      </c>
      <c r="G1" s="120" t="s">
        <v>165</v>
      </c>
      <c r="H1" s="94" t="s">
        <v>147</v>
      </c>
      <c r="I1" s="94" t="s">
        <v>146</v>
      </c>
      <c r="J1" s="94" t="s">
        <v>145</v>
      </c>
      <c r="K1" s="108" t="s">
        <v>144</v>
      </c>
      <c r="L1" s="94" t="s">
        <v>143</v>
      </c>
      <c r="M1" s="94" t="s">
        <v>142</v>
      </c>
      <c r="N1" s="96" t="s">
        <v>141</v>
      </c>
      <c r="O1" s="96" t="s">
        <v>140</v>
      </c>
      <c r="P1" s="94" t="s">
        <v>139</v>
      </c>
      <c r="Q1" s="108" t="s">
        <v>138</v>
      </c>
      <c r="R1" s="112" t="s">
        <v>170</v>
      </c>
      <c r="S1" s="112" t="s">
        <v>171</v>
      </c>
      <c r="T1" s="95" t="s">
        <v>137</v>
      </c>
      <c r="U1" s="95" t="s">
        <v>136</v>
      </c>
      <c r="V1" s="95" t="s">
        <v>135</v>
      </c>
      <c r="W1" s="95" t="s">
        <v>134</v>
      </c>
      <c r="X1" s="95" t="s">
        <v>133</v>
      </c>
      <c r="Y1" s="95" t="s">
        <v>132</v>
      </c>
      <c r="Z1" s="95" t="s">
        <v>131</v>
      </c>
      <c r="AA1" s="104" t="s">
        <v>159</v>
      </c>
      <c r="AB1" s="104" t="s">
        <v>160</v>
      </c>
      <c r="AC1" s="104" t="s">
        <v>161</v>
      </c>
      <c r="AD1" s="105" t="s">
        <v>162</v>
      </c>
      <c r="AE1" s="105" t="s">
        <v>163</v>
      </c>
      <c r="AF1" s="105" t="s">
        <v>164</v>
      </c>
      <c r="AG1" s="107" t="s">
        <v>166</v>
      </c>
      <c r="AH1" s="107" t="s">
        <v>167</v>
      </c>
      <c r="AI1" s="107" t="s">
        <v>168</v>
      </c>
      <c r="AJ1" s="107" t="s">
        <v>169</v>
      </c>
      <c r="AK1" s="123" t="s">
        <v>194</v>
      </c>
      <c r="AL1" s="123" t="s">
        <v>195</v>
      </c>
      <c r="AM1" s="123" t="s">
        <v>196</v>
      </c>
      <c r="AN1" s="123" t="s">
        <v>197</v>
      </c>
      <c r="AO1" s="123" t="s">
        <v>198</v>
      </c>
      <c r="AP1" s="123" t="s">
        <v>199</v>
      </c>
      <c r="AQ1" s="123" t="s">
        <v>200</v>
      </c>
      <c r="AR1" s="123" t="s">
        <v>201</v>
      </c>
    </row>
    <row r="2" spans="1:44">
      <c r="A2" s="93"/>
      <c r="B2" s="111" t="str">
        <f>IF(報告書!$W$2="","",報告書!$W$2)</f>
        <v/>
      </c>
      <c r="C2" s="93" t="str">
        <f>IF(報告書!$I$8="","",報告書!$I$8)</f>
        <v/>
      </c>
      <c r="D2" s="93" t="str">
        <f>IF(報告書!$I$9="","",報告書!$I$9)</f>
        <v/>
      </c>
      <c r="E2" s="93" t="str">
        <f>IF(報告書!$I$10="","",報告書!$I$10)</f>
        <v/>
      </c>
      <c r="F2" s="93" t="str">
        <f>IF(報告書!$I$11="","",報告書!$I$11)</f>
        <v/>
      </c>
      <c r="G2" s="93" t="str">
        <f>IF(報告書!$AD$11="","",報告書!$AD$11)</f>
        <v/>
      </c>
      <c r="H2" s="93" t="str">
        <f>IF(報告書!$L$13="","",報告書!$L$13)</f>
        <v/>
      </c>
      <c r="I2" s="93" t="str">
        <f>IF(報告書!$U$13="","",報告書!$U$13)</f>
        <v/>
      </c>
      <c r="J2" s="93" t="str">
        <f>IF(報告書!$R$14="","",報告書!$R$14)</f>
        <v/>
      </c>
      <c r="K2" s="109" t="str">
        <f>IF(報告書!$R$15="","",報告書!$R$15)</f>
        <v/>
      </c>
      <c r="L2" s="93" t="str">
        <f>IF(報告書!$Z$15="","",報告書!$Z$15)</f>
        <v/>
      </c>
      <c r="M2" s="93" t="str">
        <f>IF(報告書!$AE$15="","",報告書!$AE$15)</f>
        <v/>
      </c>
      <c r="N2" s="111" t="str">
        <f>IFERROR(IF(報告書!$AJ$16="","",報告書!$AJ$16),"")</f>
        <v/>
      </c>
      <c r="O2" s="111" t="str">
        <f>IFERROR(IF(報告書!$AL$16="","",報告書!$AL$16),"")</f>
        <v/>
      </c>
      <c r="P2" s="93" t="str">
        <f>IF(報告書!$R$17="","",報告書!$R$17)</f>
        <v/>
      </c>
      <c r="Q2" s="109" t="str">
        <f>IF(報告書!$R$18="","",報告書!$R$18)</f>
        <v/>
      </c>
      <c r="R2" s="98" t="str">
        <f>IF(報告書!$U$19="","",報告書!$U$19)</f>
        <v/>
      </c>
      <c r="S2" s="98" t="str">
        <f>IF(報告書!$AC$19="","",報告書!$AC$19)</f>
        <v/>
      </c>
      <c r="T2" s="106" t="str">
        <f>IFERROR(IF(報告書!$AJ$22="","",報告書!$AJ$22),"")</f>
        <v/>
      </c>
      <c r="U2" s="106" t="str">
        <f>IFERROR(IF(報告書!$BB$23="","",報告書!$BB$23),"")</f>
        <v/>
      </c>
      <c r="V2" s="106" t="str">
        <f>IFERROR(IF(報告書!$BD$23="","",報告書!$BD$23),"")</f>
        <v/>
      </c>
      <c r="W2" s="106" t="str">
        <f>IFERROR(IF(報告書!$BB$24="","",報告書!$BB$24),"")</f>
        <v/>
      </c>
      <c r="X2" s="106" t="str">
        <f>IFERROR(IF(報告書!$BD$24="","",報告書!$BD$24),"")</f>
        <v/>
      </c>
      <c r="Y2" s="106" t="str">
        <f>IFERROR(IF(報告書!$BB$25="","",報告書!$BB$25),"")</f>
        <v/>
      </c>
      <c r="Z2" s="106" t="str">
        <f>IFERROR(IF(報告書!$BD$25="","",報告書!$BD$25),"")</f>
        <v/>
      </c>
      <c r="AA2" s="106" t="b">
        <f>IF(報告書!$AJ$26="","",報告書!$AJ$26)</f>
        <v>1</v>
      </c>
      <c r="AB2" s="106" t="b">
        <f>IF(報告書!$AK$26="","",報告書!$AK$26)</f>
        <v>0</v>
      </c>
      <c r="AC2" s="106" t="b">
        <f>IF(報告書!$AL$26="","",報告書!$AL$26)</f>
        <v>0</v>
      </c>
      <c r="AD2" s="106" t="b">
        <f>IF(報告書!$AM$26="","",報告書!$AM$26)</f>
        <v>0</v>
      </c>
      <c r="AE2" s="106" t="b">
        <f>IF(報告書!$AN$26="","",報告書!$AN$26)</f>
        <v>0</v>
      </c>
      <c r="AF2" s="93" t="str">
        <f>IF(報告書!$P$27="","",報告書!$P$27)</f>
        <v/>
      </c>
      <c r="AG2" s="93" t="b">
        <f>IF(報告書!$AJ$28="","",報告書!$AJ$28)</f>
        <v>0</v>
      </c>
      <c r="AH2" s="93" t="b">
        <f>IF(報告書!$AK$28="","",報告書!$AK$28)</f>
        <v>0</v>
      </c>
      <c r="AI2" s="93" t="b">
        <f>IF(報告書!$AL$28="","",報告書!$AL$28)</f>
        <v>0</v>
      </c>
      <c r="AJ2" s="93" t="str">
        <f>IF(報告書!$P$30="","",報告書!$P$30)</f>
        <v/>
      </c>
      <c r="AK2" s="93" t="str">
        <f>IF(報告書!$I$34="","",報告書!$I$34)</f>
        <v/>
      </c>
      <c r="AL2" s="93" t="str">
        <f>IF(AND(報告書!$I$35="□",報告書!$Q$35="□",報告書!$X$35="□"),"",IF(AND(報告書!$I$35="■",報告書!$Q$35="□",報告書!$X$35="□"),"補助事業者",IF(AND(報告書!$I$35="□",報告書!$Q$35="■",報告書!$X$35="□"),"居住者",IF(AND(報告書!$I$35="□",報告書!$Q$35="□",報告書!$X$35="■"),"その他","ERROR"))))</f>
        <v/>
      </c>
      <c r="AM2" s="93" t="str">
        <f>IF(報告書!$I$38="","",報告書!$I$38)</f>
        <v/>
      </c>
      <c r="AN2" s="93" t="str">
        <f>IF(報告書!$I$39="","",報告書!$I$39)</f>
        <v/>
      </c>
      <c r="AO2" s="93" t="str">
        <f>IF(報告書!$M$40="","",報告書!$M$40)</f>
        <v/>
      </c>
      <c r="AP2" s="93" t="str">
        <f>IF(報告書!$I$41="","",報告書!$I$41)</f>
        <v/>
      </c>
      <c r="AQ2" s="93" t="str">
        <f>IF(報告書!$I$42="","",報告書!$I$42)</f>
        <v/>
      </c>
      <c r="AR2" s="93" t="str">
        <f>IF(報告書!$I$43="","",報告書!$I$43)</f>
        <v/>
      </c>
    </row>
    <row r="3" spans="1:44">
      <c r="E3" s="128"/>
    </row>
  </sheetData>
  <sheetProtection algorithmName="SHA-512" hashValue="Ye45IvH9Ah1lcerrtf3qTZFtwpyefTzgvlk/lSPf0+efWsQY48lo3uRaDUZD3xmCHj39sBZTY0Ts/u2IZ/XZkQ==" saltValue="uRALsE3xIpUlPS5Gyx4JoA==" spinCount="100000" sheet="1" objects="1" scenarios="1"/>
  <phoneticPr fontId="10"/>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作成・報告要領 </vt:lpstr>
      <vt:lpstr>報告書</vt:lpstr>
      <vt:lpstr>1年目</vt:lpstr>
      <vt:lpstr>2年目</vt:lpstr>
      <vt:lpstr>3年目</vt:lpstr>
      <vt:lpstr>インポート用</vt:lpstr>
      <vt:lpstr>'1年目'!Print_Area</vt:lpstr>
      <vt:lpstr>'2年目'!Print_Area</vt:lpstr>
      <vt:lpstr>'3年目'!Print_Area</vt:lpstr>
      <vt:lpstr>'作成・報告要領 '!Print_Area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2015-05-12T03:10:12Z</dcterms:created>
  <dcterms:modified xsi:type="dcterms:W3CDTF">2024-08-15T06:21:42Z</dcterms:modified>
</cp:coreProperties>
</file>